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12F6FF4A-CF0F-47D2-8263-FD636EDB04B0}" xr6:coauthVersionLast="47" xr6:coauthVersionMax="47" xr10:uidLastSave="{00000000-0000-0000-0000-000000000000}"/>
  <bookViews>
    <workbookView xWindow="4215" yWindow="645" windowWidth="23820" windowHeight="14805" xr2:uid="{5A211B94-AD08-4153-B885-D03EB0D20263}"/>
  </bookViews>
  <sheets>
    <sheet name="TimerCam" sheetId="11" r:id="rId1"/>
    <sheet name="TimerCam_Eng" sheetId="12" r:id="rId2"/>
    <sheet name="ESP32WROOM_OV2640" sheetId="2" r:id="rId3"/>
    <sheet name="ESP32WROOM_OV2640_Eng" sheetId="13" r:id="rId4"/>
    <sheet name="Unitcam" sheetId="9" r:id="rId5"/>
    <sheet name="Unitcam_Eng" sheetId="14" r:id="rId6"/>
    <sheet name="ESP32WROVER_OV2640" sheetId="10" r:id="rId7"/>
    <sheet name="ESP32WROVER_OV2640_Eng" sheetId="16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6" l="1"/>
  <c r="H9" i="14"/>
  <c r="G8" i="13"/>
  <c r="H7" i="12"/>
  <c r="H7" i="11"/>
  <c r="H9" i="9"/>
  <c r="H8" i="10"/>
  <c r="H8" i="2"/>
</calcChain>
</file>

<file path=xl/sharedStrings.xml><?xml version="1.0" encoding="utf-8"?>
<sst xmlns="http://schemas.openxmlformats.org/spreadsheetml/2006/main" count="244" uniqueCount="99">
  <si>
    <t>NO</t>
    <phoneticPr fontId="1"/>
  </si>
  <si>
    <t>項目</t>
    <rPh sb="0" eb="2">
      <t>コウモク</t>
    </rPh>
    <phoneticPr fontId="1"/>
  </si>
  <si>
    <t>価格</t>
    <rPh sb="0" eb="2">
      <t>カカク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</si>
  <si>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</si>
  <si>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</si>
  <si>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緑LED</t>
    <rPh sb="0" eb="1">
      <t>ミドリ</t>
    </rPh>
    <phoneticPr fontId="1"/>
  </si>
  <si>
    <t>必要物品（購入品）</t>
    <rPh sb="0" eb="2">
      <t>ヒツヨウ</t>
    </rPh>
    <rPh sb="2" eb="4">
      <t>ブッピン</t>
    </rPh>
    <rPh sb="5" eb="7">
      <t>コウニュウ</t>
    </rPh>
    <rPh sb="7" eb="8">
      <t>ヒン</t>
    </rPh>
    <phoneticPr fontId="1"/>
  </si>
  <si>
    <t>状態表示用</t>
    <rPh sb="0" eb="2">
      <t>ジョウタイ</t>
    </rPh>
    <rPh sb="2" eb="5">
      <t>ヒョウジヨウ</t>
    </rPh>
    <phoneticPr fontId="1"/>
  </si>
  <si>
    <t>イメージ</t>
    <phoneticPr fontId="1"/>
  </si>
  <si>
    <t>URL</t>
    <phoneticPr fontId="1"/>
  </si>
  <si>
    <t>https://akizukidenshi.com/catalog/g/gI-11637/</t>
    <phoneticPr fontId="1"/>
  </si>
  <si>
    <t>商品名</t>
    <rPh sb="0" eb="2">
      <t>ショウヒン</t>
    </rPh>
    <rPh sb="2" eb="3">
      <t>メイ</t>
    </rPh>
    <phoneticPr fontId="1"/>
  </si>
  <si>
    <t>３ｍｍ黄緑色ＬＥＤ　５７０ｎｍ　７０度　ＯＳＧ８ＨＡ３Ｚ７４Ａ</t>
    <phoneticPr fontId="1"/>
  </si>
  <si>
    <t>購入先</t>
    <rPh sb="0" eb="3">
      <t>コウニュウサキ</t>
    </rPh>
    <phoneticPr fontId="1"/>
  </si>
  <si>
    <t>秋月電子</t>
    <rPh sb="0" eb="2">
      <t>アキヅキ</t>
    </rPh>
    <rPh sb="2" eb="4">
      <t>デンシ</t>
    </rPh>
    <phoneticPr fontId="1"/>
  </si>
  <si>
    <t>総合計</t>
    <rPh sb="0" eb="1">
      <t>ソウ</t>
    </rPh>
    <rPh sb="1" eb="3">
      <t>ゴウケイ</t>
    </rPh>
    <phoneticPr fontId="1"/>
  </si>
  <si>
    <t>ＥＳＰ３２－ＤｅｖＫｉｔＣ－３２Ｅ　ＥＳＰ３２－ＷＲＯＯＭ－３２Ｅ開発ボード　４ＭＢ</t>
    <phoneticPr fontId="1"/>
  </si>
  <si>
    <t>19Pin×2列仕様
（他社は15Pin×2列）</t>
    <rPh sb="7" eb="8">
      <t>レツ</t>
    </rPh>
    <rPh sb="8" eb="10">
      <t>シヨウ</t>
    </rPh>
    <rPh sb="12" eb="14">
      <t>タシャ</t>
    </rPh>
    <rPh sb="22" eb="23">
      <t>レツ</t>
    </rPh>
    <phoneticPr fontId="1"/>
  </si>
  <si>
    <t>ブレッドボード　６穴版　ＥＩＣ－３９０１</t>
    <phoneticPr fontId="1"/>
  </si>
  <si>
    <t>https://akizukidenshi.com/catalog/g/gP-12366/</t>
    <phoneticPr fontId="1"/>
  </si>
  <si>
    <t>https://akizukidenshi.com/catalog/g/gM-15673/</t>
    <phoneticPr fontId="1"/>
  </si>
  <si>
    <t>ＯＶ２６４０
カメラモジュール</t>
    <phoneticPr fontId="1"/>
  </si>
  <si>
    <t>https://akizukidenshi.com/catalog/g/gM-13197/</t>
    <phoneticPr fontId="1"/>
  </si>
  <si>
    <t>ＯＶ２６４０使用２００万画素カメラ　Ｂ００１１</t>
    <phoneticPr fontId="1"/>
  </si>
  <si>
    <t>ジャンパー
ケーブル</t>
    <phoneticPr fontId="1"/>
  </si>
  <si>
    <t>ESP32開発ボード
WROOM</t>
    <rPh sb="5" eb="7">
      <t>カイハツ</t>
    </rPh>
    <phoneticPr fontId="1"/>
  </si>
  <si>
    <t>ESP32開発ボード
WROVER</t>
    <rPh sb="5" eb="7">
      <t>カイハツ</t>
    </rPh>
    <phoneticPr fontId="1"/>
  </si>
  <si>
    <t>https://akizukidenshi.com/catalog/g/gM-15674/</t>
    <phoneticPr fontId="1"/>
  </si>
  <si>
    <t>ＥＳＰ３２－ＤｅｖＫｉｔＣ－ＶＥ　ＥＳＰ３２－ＷＲＯＶＥＲ－Ｅ開発ボード　８ＭＢ</t>
    <phoneticPr fontId="1"/>
  </si>
  <si>
    <t>UnitCam</t>
    <phoneticPr fontId="1"/>
  </si>
  <si>
    <t>M5Stack</t>
    <phoneticPr fontId="1"/>
  </si>
  <si>
    <t>SWITCH SIENCE</t>
    <phoneticPr fontId="1"/>
  </si>
  <si>
    <t>Unit Cam Wi-Fi Camera DIY Kit (OV2640)</t>
    <phoneticPr fontId="1"/>
  </si>
  <si>
    <t>https://www.marutsu.co.jp/pc/i/2228284/</t>
    <phoneticPr fontId="1"/>
  </si>
  <si>
    <t>https://shop.m5stack.com/collections/m5-cameras</t>
    <phoneticPr fontId="1"/>
  </si>
  <si>
    <t>marutsu</t>
    <phoneticPr fontId="1"/>
  </si>
  <si>
    <t>ＦＴ２３４Ｘ　超小型ＵＳＢシリアル変換モジュール</t>
    <phoneticPr fontId="1"/>
  </si>
  <si>
    <t>USBシリアル
変換モジュール</t>
    <rPh sb="8" eb="10">
      <t>ヘンカン</t>
    </rPh>
    <phoneticPr fontId="1"/>
  </si>
  <si>
    <t>https://akizukidenshi.com/catalog/g/gM-08461/</t>
    <phoneticPr fontId="1"/>
  </si>
  <si>
    <t>UnitCam多数利用でも一つあれば良いです</t>
    <phoneticPr fontId="1"/>
  </si>
  <si>
    <t>細ピンヘッダ
１×２０</t>
    <phoneticPr fontId="1"/>
  </si>
  <si>
    <t>コネクタ付ケーブル　２０ｃｍ　４０Ｐ　オスメス
コネクタ付ケーブル　２０ｃｍ長</t>
    <phoneticPr fontId="1"/>
  </si>
  <si>
    <t>https://akizukidenshi.com/catalog/g/gC-17228/</t>
    <phoneticPr fontId="1"/>
  </si>
  <si>
    <t>今回は手持ちを利用したのでコネクタ形状など未確認</t>
    <rPh sb="0" eb="2">
      <t>コンカイ</t>
    </rPh>
    <rPh sb="3" eb="5">
      <t>テモ</t>
    </rPh>
    <rPh sb="7" eb="9">
      <t>リヨウ</t>
    </rPh>
    <rPh sb="17" eb="19">
      <t>ケイジョウ</t>
    </rPh>
    <rPh sb="21" eb="24">
      <t>ミカクニン</t>
    </rPh>
    <phoneticPr fontId="1"/>
  </si>
  <si>
    <t>ブレッドボード　</t>
    <phoneticPr fontId="1"/>
  </si>
  <si>
    <t>細ピンヘッダ　１×２０</t>
    <phoneticPr fontId="1"/>
  </si>
  <si>
    <t>https://akizukidenshi.com/catalog/g/gC-04398/</t>
    <phoneticPr fontId="1"/>
  </si>
  <si>
    <t>https://akizukidenshi.com/catalog/g/gP-05294/</t>
    <phoneticPr fontId="1"/>
  </si>
  <si>
    <t>ブレッドボード　ＢＢ－８０１</t>
    <phoneticPr fontId="1"/>
  </si>
  <si>
    <t>ソフトウェアの
書込に必要</t>
    <rPh sb="8" eb="9">
      <t>カ</t>
    </rPh>
    <rPh sb="9" eb="10">
      <t>コ</t>
    </rPh>
    <rPh sb="11" eb="13">
      <t>ヒツヨウ</t>
    </rPh>
    <phoneticPr fontId="1"/>
  </si>
  <si>
    <t>ESP32 PSRAM Timer Camera X (OV3660)</t>
    <phoneticPr fontId="1"/>
  </si>
  <si>
    <t>Timer Camera X</t>
    <phoneticPr fontId="1"/>
  </si>
  <si>
    <t>Timer Camera F</t>
    <phoneticPr fontId="1"/>
  </si>
  <si>
    <t>ESP32 PSRAM Timer Camera F (OV3660)</t>
    <phoneticPr fontId="1"/>
  </si>
  <si>
    <t>https://www.switch-science.com/products/6742</t>
    <phoneticPr fontId="1"/>
  </si>
  <si>
    <t>https://www.switch-science.com/products/6786</t>
    <phoneticPr fontId="1"/>
  </si>
  <si>
    <t>視野角 120°</t>
    <phoneticPr fontId="1"/>
  </si>
  <si>
    <t>視野角 66.5°</t>
    <phoneticPr fontId="1"/>
  </si>
  <si>
    <t>別途送料が必要です</t>
    <rPh sb="0" eb="2">
      <t>ベット</t>
    </rPh>
    <rPh sb="2" eb="4">
      <t>ソウリョウ</t>
    </rPh>
    <rPh sb="5" eb="7">
      <t>ヒツヨウ</t>
    </rPh>
    <phoneticPr fontId="1"/>
  </si>
  <si>
    <t>配線用のジャンパー線セットやLED抵抗は省略しました。</t>
    <phoneticPr fontId="1"/>
  </si>
  <si>
    <t>専用Uploaderもあるが、汎用性があるので今回はこの物品を選択</t>
  </si>
  <si>
    <t>Item</t>
    <phoneticPr fontId="1"/>
  </si>
  <si>
    <t>quantity</t>
    <phoneticPr fontId="1"/>
  </si>
  <si>
    <t>Image</t>
    <phoneticPr fontId="1"/>
  </si>
  <si>
    <t>URL(Japanese Shop)</t>
    <phoneticPr fontId="1"/>
  </si>
  <si>
    <t>Price(yen)</t>
    <phoneticPr fontId="1"/>
  </si>
  <si>
    <t>Note</t>
    <phoneticPr fontId="1"/>
  </si>
  <si>
    <t>Parts list</t>
    <phoneticPr fontId="1"/>
  </si>
  <si>
    <t>Total</t>
    <phoneticPr fontId="1"/>
  </si>
  <si>
    <t>Separate shipping fee is required</t>
    <phoneticPr fontId="1"/>
  </si>
  <si>
    <t>viewing angle 120°</t>
    <phoneticPr fontId="1"/>
  </si>
  <si>
    <t>viewing angle 66.5°</t>
    <phoneticPr fontId="1"/>
  </si>
  <si>
    <t>Price</t>
    <phoneticPr fontId="1"/>
  </si>
  <si>
    <t>Shop-URL</t>
    <phoneticPr fontId="1"/>
  </si>
  <si>
    <t>ESP32
development
board</t>
    <phoneticPr fontId="1"/>
  </si>
  <si>
    <t>Breadboard
6 hole [EIC-3901]</t>
    <phoneticPr fontId="1"/>
  </si>
  <si>
    <t>ESP32-DevKitC-32E
ESP32-WROOM-32E
development board 4MB</t>
    <phoneticPr fontId="1"/>
  </si>
  <si>
    <t>Breadboard 6 hole plate
EIC-3901</t>
    <phoneticPr fontId="1"/>
  </si>
  <si>
    <t>Green LED</t>
    <phoneticPr fontId="1"/>
  </si>
  <si>
    <t>3mm yellow-green LED
570nm 70 degrees
OSG8HA3Z74A</t>
    <phoneticPr fontId="1"/>
  </si>
  <si>
    <t>For status display</t>
    <phoneticPr fontId="1"/>
  </si>
  <si>
    <t>19Pin x 2 rows</t>
    <phoneticPr fontId="1"/>
  </si>
  <si>
    <t>total</t>
    <phoneticPr fontId="1"/>
  </si>
  <si>
    <t>I omitted the jumper wire set and the LED resistor for wiring.</t>
    <phoneticPr fontId="1"/>
  </si>
  <si>
    <t>jumper
cable</t>
    <phoneticPr fontId="1"/>
  </si>
  <si>
    <t>OV2640
camera module</t>
    <phoneticPr fontId="1"/>
  </si>
  <si>
    <t>2 megapixel camera using OV2640 B0011</t>
    <phoneticPr fontId="1"/>
  </si>
  <si>
    <t>Cable with connector 20cm 40P male/female</t>
    <phoneticPr fontId="1"/>
  </si>
  <si>
    <t>This time I used a handheld, so I haven't checked the connector shape etc.</t>
    <phoneticPr fontId="1"/>
  </si>
  <si>
    <t>USB serial conversion module</t>
    <phoneticPr fontId="1"/>
  </si>
  <si>
    <t>bread board　</t>
    <phoneticPr fontId="1"/>
  </si>
  <si>
    <t>bread board BB-801</t>
    <phoneticPr fontId="1"/>
  </si>
  <si>
    <t>This time I used a handheld, so I haven't checked</t>
    <phoneticPr fontId="1"/>
  </si>
  <si>
    <t>Required for writing software</t>
    <phoneticPr fontId="1"/>
  </si>
  <si>
    <t>AKIZUKI</t>
    <phoneticPr fontId="1"/>
  </si>
  <si>
    <t>FT234X ultra-compact USB serial conversion module</t>
    <phoneticPr fontId="1"/>
  </si>
  <si>
    <t>Even if you use many UnitCams, you only need one</t>
    <phoneticPr fontId="1"/>
  </si>
  <si>
    <t>Thin pin header 1 x 20</t>
    <phoneticPr fontId="1"/>
  </si>
  <si>
    <t>ESP32-DevKitC-32E
ESP32-WROVER-32E
development board 8MB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</si>
</sst>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26" formatCode="\$#,##0.00_);[Red]\(\$#,##0.0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rgb="FF00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38" fontId="6" fillId="2" borderId="1" xfId="2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26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 readingOrder="1"/>
    </xf>
    <xf numFmtId="0" fontId="0" fillId="2" borderId="1" xfId="0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97294</xdr:colOff>
      <xdr:row>3</xdr:row>
      <xdr:rowOff>381001</xdr:rowOff>
    </xdr:from>
    <xdr:to>
      <xdr:col>3</xdr:col>
      <xdr:colOff>790819</xdr:colOff>
      <xdr:row>5</xdr:row>
      <xdr:rowOff>361951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4B3C767-0EA4-D047-7AC0-62E40650D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6119" y="1247776"/>
          <a:ext cx="693525" cy="762000"/>
        </a:xfrm>
        <a:prstGeom prst="rect">
          <a:avLst/>
        </a:prstGeom>
      </xdr:spPr>
    </xdr:pic>
    <xdr:clientData/>
  </xdr:twoCellAnchor>
  <xdr:oneCellAnchor>
    <xdr:from>
      <xdr:col>3</xdr:col>
      <xdr:colOff>68719</xdr:colOff>
      <xdr:row>2</xdr:row>
      <xdr:rowOff>19051</xdr:rowOff>
    </xdr:from>
    <xdr:ext cx="740906" cy="756183"/>
    <xdr:pic>
      <xdr:nvPicPr>
        <xdr:cNvPr id="9" name="図 8">
          <a:extLst>
            <a:ext uri="{FF2B5EF4-FFF2-40B4-BE49-F238E27FC236}">
              <a16:creationId xmlns:a16="http://schemas.microsoft.com/office/drawing/2014/main" id="{22D9DAA3-CF83-419E-89DC-CBC5A8A97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7544" y="971551"/>
          <a:ext cx="740906" cy="75618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97294</xdr:colOff>
      <xdr:row>3</xdr:row>
      <xdr:rowOff>381001</xdr:rowOff>
    </xdr:from>
    <xdr:to>
      <xdr:col>3</xdr:col>
      <xdr:colOff>790819</xdr:colOff>
      <xdr:row>5</xdr:row>
      <xdr:rowOff>361951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DB34C06-CEF1-43B4-BF71-4F4DA3A59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6119" y="1247776"/>
          <a:ext cx="693525" cy="762000"/>
        </a:xfrm>
        <a:prstGeom prst="rect">
          <a:avLst/>
        </a:prstGeom>
      </xdr:spPr>
    </xdr:pic>
    <xdr:clientData/>
  </xdr:twoCellAnchor>
  <xdr:oneCellAnchor>
    <xdr:from>
      <xdr:col>3</xdr:col>
      <xdr:colOff>68719</xdr:colOff>
      <xdr:row>2</xdr:row>
      <xdr:rowOff>19051</xdr:rowOff>
    </xdr:from>
    <xdr:ext cx="740906" cy="756183"/>
    <xdr:pic>
      <xdr:nvPicPr>
        <xdr:cNvPr id="3" name="図 2">
          <a:extLst>
            <a:ext uri="{FF2B5EF4-FFF2-40B4-BE49-F238E27FC236}">
              <a16:creationId xmlns:a16="http://schemas.microsoft.com/office/drawing/2014/main" id="{2D531595-A326-4613-98EF-D226E69D1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7544" y="495301"/>
          <a:ext cx="740906" cy="75618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4</xdr:row>
      <xdr:rowOff>114300</xdr:rowOff>
    </xdr:from>
    <xdr:to>
      <xdr:col>3</xdr:col>
      <xdr:colOff>777875</xdr:colOff>
      <xdr:row>4</xdr:row>
      <xdr:rowOff>695325</xdr:rowOff>
    </xdr:to>
    <xdr:pic>
      <xdr:nvPicPr>
        <xdr:cNvPr id="17" name="図 16" descr="３ｍｍ黄緑色ＬＥＤ　５７０ｎｍ　７０度　ＯＳＧ８ＨＡ３Ｚ７４Ａ">
          <a:extLst>
            <a:ext uri="{FF2B5EF4-FFF2-40B4-BE49-F238E27FC236}">
              <a16:creationId xmlns:a16="http://schemas.microsoft.com/office/drawing/2014/main" id="{07FE1742-9DE6-4167-8199-FA4BDC34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752850"/>
          <a:ext cx="6350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17305</xdr:colOff>
      <xdr:row>2</xdr:row>
      <xdr:rowOff>47625</xdr:rowOff>
    </xdr:from>
    <xdr:to>
      <xdr:col>3</xdr:col>
      <xdr:colOff>835291</xdr:colOff>
      <xdr:row>2</xdr:row>
      <xdr:rowOff>762000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16153562-46C7-7C9F-B143-37AF253C9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30" y="523875"/>
          <a:ext cx="817986" cy="714375"/>
        </a:xfrm>
        <a:prstGeom prst="rect">
          <a:avLst/>
        </a:prstGeom>
      </xdr:spPr>
    </xdr:pic>
    <xdr:clientData/>
  </xdr:twoCellAnchor>
  <xdr:twoCellAnchor editAs="oneCell">
    <xdr:from>
      <xdr:col>3</xdr:col>
      <xdr:colOff>45880</xdr:colOff>
      <xdr:row>3</xdr:row>
      <xdr:rowOff>47625</xdr:rowOff>
    </xdr:from>
    <xdr:to>
      <xdr:col>3</xdr:col>
      <xdr:colOff>842667</xdr:colOff>
      <xdr:row>3</xdr:row>
      <xdr:rowOff>752475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B1850F77-BE89-4CB9-D29F-732C00575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4705" y="1314450"/>
          <a:ext cx="796787" cy="70485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5</xdr:row>
      <xdr:rowOff>23075</xdr:rowOff>
    </xdr:from>
    <xdr:to>
      <xdr:col>3</xdr:col>
      <xdr:colOff>723901</xdr:colOff>
      <xdr:row>5</xdr:row>
      <xdr:rowOff>779131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D5CB5AA-3DBD-FA81-6C16-2163B4F81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14550" y="2871050"/>
          <a:ext cx="638176" cy="756056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6</xdr:row>
      <xdr:rowOff>28575</xdr:rowOff>
    </xdr:from>
    <xdr:to>
      <xdr:col>3</xdr:col>
      <xdr:colOff>723901</xdr:colOff>
      <xdr:row>6</xdr:row>
      <xdr:rowOff>746560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02D3934-5C4E-6C7C-908D-3FEC58704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24076" y="3667125"/>
          <a:ext cx="628650" cy="717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4</xdr:row>
      <xdr:rowOff>114300</xdr:rowOff>
    </xdr:from>
    <xdr:to>
      <xdr:col>3</xdr:col>
      <xdr:colOff>777875</xdr:colOff>
      <xdr:row>4</xdr:row>
      <xdr:rowOff>695325</xdr:rowOff>
    </xdr:to>
    <xdr:pic>
      <xdr:nvPicPr>
        <xdr:cNvPr id="2" name="図 1" descr="３ｍｍ黄緑色ＬＥＤ　５７０ｎｍ　７０度　ＯＳＧ８ＨＡ３Ｚ７４Ａ">
          <a:extLst>
            <a:ext uri="{FF2B5EF4-FFF2-40B4-BE49-F238E27FC236}">
              <a16:creationId xmlns:a16="http://schemas.microsoft.com/office/drawing/2014/main" id="{2B63966D-B4CD-4CFF-8E09-1E696F14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2171700"/>
          <a:ext cx="6350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17305</xdr:colOff>
      <xdr:row>2</xdr:row>
      <xdr:rowOff>47625</xdr:rowOff>
    </xdr:from>
    <xdr:to>
      <xdr:col>3</xdr:col>
      <xdr:colOff>835291</xdr:colOff>
      <xdr:row>2</xdr:row>
      <xdr:rowOff>762000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76D5362-4C46-4565-847E-32143E339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30" y="523875"/>
          <a:ext cx="817986" cy="714375"/>
        </a:xfrm>
        <a:prstGeom prst="rect">
          <a:avLst/>
        </a:prstGeom>
      </xdr:spPr>
    </xdr:pic>
    <xdr:clientData/>
  </xdr:twoCellAnchor>
  <xdr:twoCellAnchor editAs="oneCell">
    <xdr:from>
      <xdr:col>3</xdr:col>
      <xdr:colOff>45880</xdr:colOff>
      <xdr:row>3</xdr:row>
      <xdr:rowOff>47625</xdr:rowOff>
    </xdr:from>
    <xdr:to>
      <xdr:col>3</xdr:col>
      <xdr:colOff>842667</xdr:colOff>
      <xdr:row>3</xdr:row>
      <xdr:rowOff>752475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6BFA922-5CC2-4C12-AA7C-52B7B36A3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4705" y="1314450"/>
          <a:ext cx="796787" cy="70485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5</xdr:row>
      <xdr:rowOff>23075</xdr:rowOff>
    </xdr:from>
    <xdr:to>
      <xdr:col>3</xdr:col>
      <xdr:colOff>723901</xdr:colOff>
      <xdr:row>5</xdr:row>
      <xdr:rowOff>779131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EC816DD-B747-400F-A848-F58691D90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14550" y="2871050"/>
          <a:ext cx="638176" cy="756056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6</xdr:row>
      <xdr:rowOff>28575</xdr:rowOff>
    </xdr:from>
    <xdr:to>
      <xdr:col>3</xdr:col>
      <xdr:colOff>723901</xdr:colOff>
      <xdr:row>6</xdr:row>
      <xdr:rowOff>746560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A9402E3-CDCA-4D12-BB63-78078B774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24076" y="3667125"/>
          <a:ext cx="628650" cy="717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433862</xdr:colOff>
      <xdr:row>2</xdr:row>
      <xdr:rowOff>114301</xdr:rowOff>
    </xdr:from>
    <xdr:to>
      <xdr:col>4</xdr:col>
      <xdr:colOff>15580</xdr:colOff>
      <xdr:row>3</xdr:row>
      <xdr:rowOff>314326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735B1DF-FC17-36F6-BCB9-E4F845E68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5962" y="590551"/>
          <a:ext cx="915218" cy="5905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19051</xdr:colOff>
      <xdr:row>4</xdr:row>
      <xdr:rowOff>66676</xdr:rowOff>
    </xdr:from>
    <xdr:to>
      <xdr:col>3</xdr:col>
      <xdr:colOff>857737</xdr:colOff>
      <xdr:row>4</xdr:row>
      <xdr:rowOff>752476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CD501D3-8CF1-CC2C-0B35-3FACA83B3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7876" y="1323976"/>
          <a:ext cx="838686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6</xdr:row>
      <xdr:rowOff>28575</xdr:rowOff>
    </xdr:from>
    <xdr:to>
      <xdr:col>3</xdr:col>
      <xdr:colOff>723901</xdr:colOff>
      <xdr:row>6</xdr:row>
      <xdr:rowOff>746560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4059BE9-9141-4849-944C-CCB800460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24076" y="3667125"/>
          <a:ext cx="628650" cy="71798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5</xdr:row>
      <xdr:rowOff>168502</xdr:rowOff>
    </xdr:from>
    <xdr:to>
      <xdr:col>3</xdr:col>
      <xdr:colOff>847725</xdr:colOff>
      <xdr:row>5</xdr:row>
      <xdr:rowOff>685573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BD6DA14-8B4D-D884-84D0-D13B19239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76450" y="2216377"/>
          <a:ext cx="800100" cy="51707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7</xdr:row>
      <xdr:rowOff>19050</xdr:rowOff>
    </xdr:from>
    <xdr:to>
      <xdr:col>3</xdr:col>
      <xdr:colOff>853673</xdr:colOff>
      <xdr:row>7</xdr:row>
      <xdr:rowOff>771525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CA4E2D1-B75A-86CF-D073-4A9A62CFF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47875" y="3648075"/>
          <a:ext cx="834623" cy="752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433862</xdr:colOff>
      <xdr:row>2</xdr:row>
      <xdr:rowOff>114301</xdr:rowOff>
    </xdr:from>
    <xdr:to>
      <xdr:col>4</xdr:col>
      <xdr:colOff>15580</xdr:colOff>
      <xdr:row>3</xdr:row>
      <xdr:rowOff>314326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2B16D08-86E3-42A2-8097-8348848B0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5962" y="590551"/>
          <a:ext cx="915218" cy="5905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19051</xdr:colOff>
      <xdr:row>4</xdr:row>
      <xdr:rowOff>66676</xdr:rowOff>
    </xdr:from>
    <xdr:to>
      <xdr:col>3</xdr:col>
      <xdr:colOff>857737</xdr:colOff>
      <xdr:row>4</xdr:row>
      <xdr:rowOff>752476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FEBC7AD-8C2B-4E2E-B2EF-8EBF5C7E9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7876" y="1323976"/>
          <a:ext cx="838686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6</xdr:row>
      <xdr:rowOff>28575</xdr:rowOff>
    </xdr:from>
    <xdr:to>
      <xdr:col>3</xdr:col>
      <xdr:colOff>723901</xdr:colOff>
      <xdr:row>6</xdr:row>
      <xdr:rowOff>746560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7D55F50-8EC9-44C5-B734-3FDA2196C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24076" y="2867025"/>
          <a:ext cx="628650" cy="71798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5</xdr:row>
      <xdr:rowOff>168502</xdr:rowOff>
    </xdr:from>
    <xdr:to>
      <xdr:col>3</xdr:col>
      <xdr:colOff>847725</xdr:colOff>
      <xdr:row>5</xdr:row>
      <xdr:rowOff>685573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1B6211C-4529-4B4A-B97E-D6006AD5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76450" y="2216377"/>
          <a:ext cx="800100" cy="51707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7</xdr:row>
      <xdr:rowOff>19050</xdr:rowOff>
    </xdr:from>
    <xdr:to>
      <xdr:col>3</xdr:col>
      <xdr:colOff>853673</xdr:colOff>
      <xdr:row>7</xdr:row>
      <xdr:rowOff>771525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3ABF6B7-E808-4972-BA57-EBF9DEDB0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47875" y="3648075"/>
          <a:ext cx="834623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4</xdr:row>
      <xdr:rowOff>114300</xdr:rowOff>
    </xdr:from>
    <xdr:to>
      <xdr:col>3</xdr:col>
      <xdr:colOff>777875</xdr:colOff>
      <xdr:row>4</xdr:row>
      <xdr:rowOff>695325</xdr:rowOff>
    </xdr:to>
    <xdr:pic>
      <xdr:nvPicPr>
        <xdr:cNvPr id="2" name="図 1" descr="３ｍｍ黄緑色ＬＥＤ　５７０ｎｍ　７０度　ＯＳＧ８ＨＡ３Ｚ７４Ａ">
          <a:extLst>
            <a:ext uri="{FF2B5EF4-FFF2-40B4-BE49-F238E27FC236}">
              <a16:creationId xmlns:a16="http://schemas.microsoft.com/office/drawing/2014/main" id="{7F2722B0-00BB-4510-9FA7-D51DFEE2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2171700"/>
          <a:ext cx="6350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17305</xdr:colOff>
      <xdr:row>2</xdr:row>
      <xdr:rowOff>47625</xdr:rowOff>
    </xdr:from>
    <xdr:to>
      <xdr:col>3</xdr:col>
      <xdr:colOff>835291</xdr:colOff>
      <xdr:row>2</xdr:row>
      <xdr:rowOff>762000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8BE1BEE-070D-47F5-9D38-845E8CA32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30" y="523875"/>
          <a:ext cx="817986" cy="714375"/>
        </a:xfrm>
        <a:prstGeom prst="rect">
          <a:avLst/>
        </a:prstGeom>
      </xdr:spPr>
    </xdr:pic>
    <xdr:clientData/>
  </xdr:twoCellAnchor>
  <xdr:twoCellAnchor editAs="oneCell">
    <xdr:from>
      <xdr:col>3</xdr:col>
      <xdr:colOff>45880</xdr:colOff>
      <xdr:row>3</xdr:row>
      <xdr:rowOff>47625</xdr:rowOff>
    </xdr:from>
    <xdr:to>
      <xdr:col>3</xdr:col>
      <xdr:colOff>842667</xdr:colOff>
      <xdr:row>3</xdr:row>
      <xdr:rowOff>752475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1445750-ED88-45A8-BBA3-C672978E1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4705" y="1314450"/>
          <a:ext cx="796787" cy="70485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5</xdr:row>
      <xdr:rowOff>23075</xdr:rowOff>
    </xdr:from>
    <xdr:to>
      <xdr:col>3</xdr:col>
      <xdr:colOff>723901</xdr:colOff>
      <xdr:row>5</xdr:row>
      <xdr:rowOff>779131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438B8B9-3E94-439B-BDE0-5F81A7C16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14550" y="2871050"/>
          <a:ext cx="638176" cy="756056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6</xdr:row>
      <xdr:rowOff>28575</xdr:rowOff>
    </xdr:from>
    <xdr:to>
      <xdr:col>3</xdr:col>
      <xdr:colOff>723901</xdr:colOff>
      <xdr:row>6</xdr:row>
      <xdr:rowOff>746560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FA823CE-BB39-4F2B-B2E5-A6B05572E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24076" y="3667125"/>
          <a:ext cx="628650" cy="7179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4</xdr:row>
      <xdr:rowOff>114300</xdr:rowOff>
    </xdr:from>
    <xdr:to>
      <xdr:col>3</xdr:col>
      <xdr:colOff>777875</xdr:colOff>
      <xdr:row>4</xdr:row>
      <xdr:rowOff>695325</xdr:rowOff>
    </xdr:to>
    <xdr:pic>
      <xdr:nvPicPr>
        <xdr:cNvPr id="2" name="図 1" descr="３ｍｍ黄緑色ＬＥＤ　５７０ｎｍ　７０度　ＯＳＧ８ＨＡ３Ｚ７４Ａ">
          <a:extLst>
            <a:ext uri="{FF2B5EF4-FFF2-40B4-BE49-F238E27FC236}">
              <a16:creationId xmlns:a16="http://schemas.microsoft.com/office/drawing/2014/main" id="{47BA9C8F-35AA-4064-9100-99D99164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2171700"/>
          <a:ext cx="6350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17305</xdr:colOff>
      <xdr:row>2</xdr:row>
      <xdr:rowOff>47625</xdr:rowOff>
    </xdr:from>
    <xdr:to>
      <xdr:col>3</xdr:col>
      <xdr:colOff>835291</xdr:colOff>
      <xdr:row>2</xdr:row>
      <xdr:rowOff>762000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1B6C35B-EB4F-484F-857F-CD1C2ABAF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30" y="523875"/>
          <a:ext cx="817986" cy="714375"/>
        </a:xfrm>
        <a:prstGeom prst="rect">
          <a:avLst/>
        </a:prstGeom>
      </xdr:spPr>
    </xdr:pic>
    <xdr:clientData/>
  </xdr:twoCellAnchor>
  <xdr:twoCellAnchor editAs="oneCell">
    <xdr:from>
      <xdr:col>3</xdr:col>
      <xdr:colOff>45880</xdr:colOff>
      <xdr:row>3</xdr:row>
      <xdr:rowOff>47625</xdr:rowOff>
    </xdr:from>
    <xdr:to>
      <xdr:col>3</xdr:col>
      <xdr:colOff>842667</xdr:colOff>
      <xdr:row>3</xdr:row>
      <xdr:rowOff>752475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395B4E6-C4D0-49FF-AAF2-4FA86CAD8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4705" y="1314450"/>
          <a:ext cx="796787" cy="70485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5</xdr:row>
      <xdr:rowOff>23075</xdr:rowOff>
    </xdr:from>
    <xdr:to>
      <xdr:col>3</xdr:col>
      <xdr:colOff>723901</xdr:colOff>
      <xdr:row>5</xdr:row>
      <xdr:rowOff>779131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2314E09-89B5-4E27-9C3E-A91B36E3F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14550" y="2871050"/>
          <a:ext cx="638176" cy="756056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6</xdr:row>
      <xdr:rowOff>28575</xdr:rowOff>
    </xdr:from>
    <xdr:to>
      <xdr:col>3</xdr:col>
      <xdr:colOff>723901</xdr:colOff>
      <xdr:row>6</xdr:row>
      <xdr:rowOff>746560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6996B2E-F232-45AF-AD26-886DC142B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24076" y="3667125"/>
          <a:ext cx="628650" cy="71798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hop.m5stack.com/collections/m5-cameras" TargetMode="External"/><Relationship Id="rId2" Type="http://schemas.openxmlformats.org/officeDocument/2006/relationships/hyperlink" Target="https://www.switch-science.com/products/6786" TargetMode="External"/><Relationship Id="rId1" Type="http://schemas.openxmlformats.org/officeDocument/2006/relationships/hyperlink" Target="https://shop.m5stack.com/collections/m5-camera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witch-science.com/products/674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hop.m5stack.com/collections/m5-cameras" TargetMode="External"/><Relationship Id="rId2" Type="http://schemas.openxmlformats.org/officeDocument/2006/relationships/hyperlink" Target="https://www.switch-science.com/products/6786" TargetMode="External"/><Relationship Id="rId1" Type="http://schemas.openxmlformats.org/officeDocument/2006/relationships/hyperlink" Target="https://shop.m5stack.com/collections/m5-cameras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witch-science.com/products/674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kizukidenshi.com/catalog/g/gI-11637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akizukidenshi.com/catalog/g/gP-12366/" TargetMode="External"/><Relationship Id="rId1" Type="http://schemas.openxmlformats.org/officeDocument/2006/relationships/hyperlink" Target="https://akizukidenshi.com/catalog/g/gM-15673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akizukidenshi.com/catalog/g/gM-13197/" TargetMode="External"/><Relationship Id="rId4" Type="http://schemas.openxmlformats.org/officeDocument/2006/relationships/hyperlink" Target="https://akizukidenshi.com/catalog/g/gC-17228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akizukidenshi.com/catalog/g/gI-11637/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akizukidenshi.com/catalog/g/gP-12366/" TargetMode="External"/><Relationship Id="rId1" Type="http://schemas.openxmlformats.org/officeDocument/2006/relationships/hyperlink" Target="https://akizukidenshi.com/catalog/g/gM-15673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akizukidenshi.com/catalog/g/gM-13197/" TargetMode="External"/><Relationship Id="rId4" Type="http://schemas.openxmlformats.org/officeDocument/2006/relationships/hyperlink" Target="https://akizukidenshi.com/catalog/g/gC-17228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https://akizukidenshi.com/catalog/g/gM-08461/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www.marutsu.co.jp/pc/i/2228284/" TargetMode="External"/><Relationship Id="rId1" Type="http://schemas.openxmlformats.org/officeDocument/2006/relationships/hyperlink" Target="https://shop.m5stack.com/collections/m5-cameras" TargetMode="External"/><Relationship Id="rId6" Type="http://schemas.openxmlformats.org/officeDocument/2006/relationships/hyperlink" Target="https://akizukidenshi.com/catalog/g/gP-05294/" TargetMode="External"/><Relationship Id="rId5" Type="http://schemas.openxmlformats.org/officeDocument/2006/relationships/hyperlink" Target="https://akizukidenshi.com/catalog/g/gC-17228/" TargetMode="External"/><Relationship Id="rId4" Type="http://schemas.openxmlformats.org/officeDocument/2006/relationships/hyperlink" Target="https://akizukidenshi.com/catalog/g/gC-04398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s://akizukidenshi.com/catalog/g/gM-08461/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www.marutsu.co.jp/pc/i/2228284/" TargetMode="External"/><Relationship Id="rId1" Type="http://schemas.openxmlformats.org/officeDocument/2006/relationships/hyperlink" Target="https://shop.m5stack.com/collections/m5-cameras" TargetMode="External"/><Relationship Id="rId6" Type="http://schemas.openxmlformats.org/officeDocument/2006/relationships/hyperlink" Target="https://akizukidenshi.com/catalog/g/gP-05294/" TargetMode="External"/><Relationship Id="rId5" Type="http://schemas.openxmlformats.org/officeDocument/2006/relationships/hyperlink" Target="https://akizukidenshi.com/catalog/g/gC-17228/" TargetMode="External"/><Relationship Id="rId4" Type="http://schemas.openxmlformats.org/officeDocument/2006/relationships/hyperlink" Target="https://akizukidenshi.com/catalog/g/gC-04398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akizukidenshi.com/catalog/g/gI-11637/" TargetMode="External"/><Relationship Id="rId7" Type="http://schemas.openxmlformats.org/officeDocument/2006/relationships/drawing" Target="../drawings/drawing7.xml"/><Relationship Id="rId2" Type="http://schemas.openxmlformats.org/officeDocument/2006/relationships/hyperlink" Target="https://akizukidenshi.com/catalog/g/gP-12366/" TargetMode="External"/><Relationship Id="rId1" Type="http://schemas.openxmlformats.org/officeDocument/2006/relationships/hyperlink" Target="https://akizukidenshi.com/catalog/g/gM-15674/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akizukidenshi.com/catalog/g/gC-17228/" TargetMode="External"/><Relationship Id="rId4" Type="http://schemas.openxmlformats.org/officeDocument/2006/relationships/hyperlink" Target="https://akizukidenshi.com/catalog/g/gM-13197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akizukidenshi.com/catalog/g/gC-17228/" TargetMode="External"/><Relationship Id="rId7" Type="http://schemas.openxmlformats.org/officeDocument/2006/relationships/drawing" Target="../drawings/drawing8.xml"/><Relationship Id="rId2" Type="http://schemas.openxmlformats.org/officeDocument/2006/relationships/hyperlink" Target="https://akizukidenshi.com/catalog/g/gI-11637/" TargetMode="External"/><Relationship Id="rId1" Type="http://schemas.openxmlformats.org/officeDocument/2006/relationships/hyperlink" Target="https://akizukidenshi.com/catalog/g/gP-12366/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s://akizukidenshi.com/catalog/g/gM-15674/" TargetMode="External"/><Relationship Id="rId4" Type="http://schemas.openxmlformats.org/officeDocument/2006/relationships/hyperlink" Target="https://akizukidenshi.com/catalog/g/gM-1319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76438-2875-4F5D-B6C2-48BCB3BE0921}">
  <dimension ref="A1:J7"/>
  <sheetViews>
    <sheetView tabSelected="1" workbookViewId="0">
      <selection activeCell="E10" sqref="E9:E10"/>
    </sheetView>
  </sheetViews>
  <sheetFormatPr defaultRowHeight="18.75" x14ac:dyDescent="0.4"/>
  <cols>
    <col min="1" max="1" width="4.125" style="1" customWidth="1"/>
    <col min="2" max="2" width="16.375" style="1" customWidth="1"/>
    <col min="3" max="3" width="6.125" style="1" customWidth="1"/>
    <col min="4" max="4" width="11.375" style="1" customWidth="1"/>
    <col min="5" max="6" width="29.625" style="6" customWidth="1"/>
    <col min="7" max="7" width="8.375" style="6" customWidth="1"/>
    <col min="9" max="9" width="16" customWidth="1"/>
    <col min="10" max="10" width="15.875" customWidth="1"/>
  </cols>
  <sheetData>
    <row r="1" spans="1:10" x14ac:dyDescent="0.4">
      <c r="A1" s="2" t="s">
        <v>6</v>
      </c>
    </row>
    <row r="2" spans="1:10" x14ac:dyDescent="0.4">
      <c r="A2" s="12" t="s">
        <v>0</v>
      </c>
      <c r="B2" s="12" t="s">
        <v>1</v>
      </c>
      <c r="C2" s="12" t="s">
        <v>4</v>
      </c>
      <c r="D2" s="12" t="s">
        <v>8</v>
      </c>
      <c r="E2" s="13" t="s">
        <v>11</v>
      </c>
      <c r="F2" s="13" t="s">
        <v>9</v>
      </c>
      <c r="G2" s="13" t="s">
        <v>13</v>
      </c>
      <c r="H2" s="12" t="s">
        <v>2</v>
      </c>
      <c r="I2" s="32" t="s">
        <v>3</v>
      </c>
      <c r="J2" s="33"/>
    </row>
    <row r="3" spans="1:10" ht="30.75" customHeight="1" x14ac:dyDescent="0.4">
      <c r="A3" s="26">
        <v>1</v>
      </c>
      <c r="B3" s="28" t="s">
        <v>51</v>
      </c>
      <c r="C3" s="26">
        <v>1</v>
      </c>
      <c r="D3" s="26"/>
      <c r="E3" s="30" t="s">
        <v>50</v>
      </c>
      <c r="F3" s="5" t="s">
        <v>34</v>
      </c>
      <c r="G3" s="16" t="s">
        <v>30</v>
      </c>
      <c r="H3" s="18">
        <v>17.95</v>
      </c>
      <c r="I3" s="34" t="s">
        <v>57</v>
      </c>
      <c r="J3" s="35"/>
    </row>
    <row r="4" spans="1:10" ht="30.75" customHeight="1" x14ac:dyDescent="0.4">
      <c r="A4" s="27"/>
      <c r="B4" s="29"/>
      <c r="C4" s="27"/>
      <c r="D4" s="27"/>
      <c r="E4" s="31"/>
      <c r="F4" s="10" t="s">
        <v>54</v>
      </c>
      <c r="G4" s="17" t="s">
        <v>31</v>
      </c>
      <c r="H4" s="3">
        <v>2596</v>
      </c>
      <c r="I4" s="36"/>
      <c r="J4" s="37"/>
    </row>
    <row r="5" spans="1:10" ht="30.75" customHeight="1" x14ac:dyDescent="0.4">
      <c r="A5" s="26">
        <v>1</v>
      </c>
      <c r="B5" s="28" t="s">
        <v>52</v>
      </c>
      <c r="C5" s="26">
        <v>1</v>
      </c>
      <c r="D5" s="26"/>
      <c r="E5" s="30" t="s">
        <v>53</v>
      </c>
      <c r="F5" s="5" t="s">
        <v>34</v>
      </c>
      <c r="G5" s="16" t="s">
        <v>30</v>
      </c>
      <c r="H5" s="18">
        <v>18.95</v>
      </c>
      <c r="I5" s="34" t="s">
        <v>56</v>
      </c>
      <c r="J5" s="35"/>
    </row>
    <row r="6" spans="1:10" ht="30.75" customHeight="1" x14ac:dyDescent="0.4">
      <c r="A6" s="27"/>
      <c r="B6" s="29"/>
      <c r="C6" s="27"/>
      <c r="D6" s="27"/>
      <c r="E6" s="31"/>
      <c r="F6" s="10" t="s">
        <v>55</v>
      </c>
      <c r="G6" s="17" t="s">
        <v>31</v>
      </c>
      <c r="H6" s="3">
        <v>2860</v>
      </c>
      <c r="I6" s="36"/>
      <c r="J6" s="37"/>
    </row>
    <row r="7" spans="1:10" x14ac:dyDescent="0.4">
      <c r="A7" s="25" t="s">
        <v>15</v>
      </c>
      <c r="B7" s="25"/>
      <c r="C7" s="25"/>
      <c r="D7" s="25"/>
      <c r="E7" s="25"/>
      <c r="F7" s="25"/>
      <c r="G7" s="25"/>
      <c r="H7" s="11">
        <f>SUM(H6:H6)</f>
        <v>2860</v>
      </c>
      <c r="I7" s="23" t="s">
        <v>58</v>
      </c>
      <c r="J7" s="24"/>
    </row>
  </sheetData>
  <mergeCells count="15">
    <mergeCell ref="I2:J2"/>
    <mergeCell ref="A5:A6"/>
    <mergeCell ref="B5:B6"/>
    <mergeCell ref="C5:C6"/>
    <mergeCell ref="D5:D6"/>
    <mergeCell ref="E5:E6"/>
    <mergeCell ref="I3:J4"/>
    <mergeCell ref="I5:J6"/>
    <mergeCell ref="I7:J7"/>
    <mergeCell ref="A7:G7"/>
    <mergeCell ref="A3:A4"/>
    <mergeCell ref="B3:B4"/>
    <mergeCell ref="C3:C4"/>
    <mergeCell ref="D3:D4"/>
    <mergeCell ref="E3:E4"/>
  </mergeCells>
  <phoneticPr fontId="1"/>
  <hyperlinks>
    <hyperlink ref="F5" r:id="rId1" xr:uid="{ED84DEB7-101A-4EDA-8758-C6EAF93A1CBD}"/>
    <hyperlink ref="F6" r:id="rId2" xr:uid="{D5E62CB4-8327-4985-A9BF-E824504685A5}"/>
    <hyperlink ref="F3" r:id="rId3" xr:uid="{DB29F466-FEF1-4A0B-B552-52E1EC8F2E10}"/>
    <hyperlink ref="F4" r:id="rId4" xr:uid="{534BB5D8-289D-4E2D-93A9-2A0A8B2094AC}"/>
  </hyperlinks>
  <pageMargins left="0.7" right="0.7" top="0.75" bottom="0.75" header="0.3" footer="0.3"/>
  <pageSetup paperSize="9" orientation="portrait" horizontalDpi="4294967293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F9193-4B22-432B-9F77-AF16ED6DFEA9}">
  <dimension ref="A1:J7"/>
  <sheetViews>
    <sheetView workbookViewId="0">
      <selection activeCell="A2" sqref="A2:J2"/>
    </sheetView>
  </sheetViews>
  <sheetFormatPr defaultRowHeight="18.75" x14ac:dyDescent="0.4"/>
  <cols>
    <col min="1" max="1" width="4.125" style="1" customWidth="1"/>
    <col min="2" max="2" width="16.375" style="1" customWidth="1"/>
    <col min="3" max="3" width="6.125" style="1" customWidth="1"/>
    <col min="4" max="4" width="11.375" style="1" customWidth="1"/>
    <col min="5" max="6" width="29.625" style="6" customWidth="1"/>
    <col min="7" max="7" width="8.375" style="6" customWidth="1"/>
    <col min="9" max="9" width="16" customWidth="1"/>
    <col min="10" max="10" width="15.875" customWidth="1"/>
  </cols>
  <sheetData>
    <row r="1" spans="1:10" x14ac:dyDescent="0.4">
      <c r="A1" s="2" t="s">
        <v>67</v>
      </c>
    </row>
    <row r="2" spans="1:10" x14ac:dyDescent="0.4">
      <c r="A2" s="12" t="s">
        <v>0</v>
      </c>
      <c r="B2" s="12" t="s">
        <v>61</v>
      </c>
      <c r="C2" s="22" t="s">
        <v>62</v>
      </c>
      <c r="D2" s="12" t="s">
        <v>63</v>
      </c>
      <c r="E2" s="13" t="s">
        <v>61</v>
      </c>
      <c r="F2" s="38" t="s">
        <v>73</v>
      </c>
      <c r="G2" s="39"/>
      <c r="H2" s="12" t="s">
        <v>72</v>
      </c>
      <c r="I2" s="32" t="s">
        <v>66</v>
      </c>
      <c r="J2" s="33"/>
    </row>
    <row r="3" spans="1:10" ht="30.75" customHeight="1" x14ac:dyDescent="0.4">
      <c r="A3" s="26">
        <v>1</v>
      </c>
      <c r="B3" s="28" t="s">
        <v>51</v>
      </c>
      <c r="C3" s="26">
        <v>1</v>
      </c>
      <c r="D3" s="26"/>
      <c r="E3" s="30" t="s">
        <v>50</v>
      </c>
      <c r="F3" s="5" t="s">
        <v>34</v>
      </c>
      <c r="G3" s="16" t="s">
        <v>30</v>
      </c>
      <c r="H3" s="18">
        <v>17.95</v>
      </c>
      <c r="I3" s="34" t="s">
        <v>71</v>
      </c>
      <c r="J3" s="35"/>
    </row>
    <row r="4" spans="1:10" ht="30.75" customHeight="1" x14ac:dyDescent="0.4">
      <c r="A4" s="27"/>
      <c r="B4" s="29"/>
      <c r="C4" s="27"/>
      <c r="D4" s="27"/>
      <c r="E4" s="31"/>
      <c r="F4" s="10" t="s">
        <v>54</v>
      </c>
      <c r="G4" s="17" t="s">
        <v>31</v>
      </c>
      <c r="H4" s="3">
        <v>2596</v>
      </c>
      <c r="I4" s="36"/>
      <c r="J4" s="37"/>
    </row>
    <row r="5" spans="1:10" ht="30.75" customHeight="1" x14ac:dyDescent="0.4">
      <c r="A5" s="26">
        <v>1</v>
      </c>
      <c r="B5" s="28" t="s">
        <v>52</v>
      </c>
      <c r="C5" s="26">
        <v>1</v>
      </c>
      <c r="D5" s="26"/>
      <c r="E5" s="30" t="s">
        <v>53</v>
      </c>
      <c r="F5" s="5" t="s">
        <v>34</v>
      </c>
      <c r="G5" s="16" t="s">
        <v>30</v>
      </c>
      <c r="H5" s="18">
        <v>18.95</v>
      </c>
      <c r="I5" s="34" t="s">
        <v>70</v>
      </c>
      <c r="J5" s="35"/>
    </row>
    <row r="6" spans="1:10" ht="30.75" customHeight="1" x14ac:dyDescent="0.4">
      <c r="A6" s="27"/>
      <c r="B6" s="29"/>
      <c r="C6" s="27"/>
      <c r="D6" s="27"/>
      <c r="E6" s="31"/>
      <c r="F6" s="10" t="s">
        <v>55</v>
      </c>
      <c r="G6" s="17" t="s">
        <v>31</v>
      </c>
      <c r="H6" s="3">
        <v>2860</v>
      </c>
      <c r="I6" s="36"/>
      <c r="J6" s="37"/>
    </row>
    <row r="7" spans="1:10" x14ac:dyDescent="0.4">
      <c r="A7" s="25" t="s">
        <v>68</v>
      </c>
      <c r="B7" s="25"/>
      <c r="C7" s="25"/>
      <c r="D7" s="25"/>
      <c r="E7" s="25"/>
      <c r="F7" s="25"/>
      <c r="G7" s="25"/>
      <c r="H7" s="11">
        <f>SUM(H6:H6)</f>
        <v>2860</v>
      </c>
      <c r="I7" s="23" t="s">
        <v>69</v>
      </c>
      <c r="J7" s="24"/>
    </row>
  </sheetData>
  <mergeCells count="16">
    <mergeCell ref="A7:G7"/>
    <mergeCell ref="I7:J7"/>
    <mergeCell ref="F2:G2"/>
    <mergeCell ref="A5:A6"/>
    <mergeCell ref="B5:B6"/>
    <mergeCell ref="C5:C6"/>
    <mergeCell ref="D5:D6"/>
    <mergeCell ref="E5:E6"/>
    <mergeCell ref="I5:J6"/>
    <mergeCell ref="I2:J2"/>
    <mergeCell ref="A3:A4"/>
    <mergeCell ref="B3:B4"/>
    <mergeCell ref="C3:C4"/>
    <mergeCell ref="D3:D4"/>
    <mergeCell ref="E3:E4"/>
    <mergeCell ref="I3:J4"/>
  </mergeCells>
  <phoneticPr fontId="1"/>
  <hyperlinks>
    <hyperlink ref="F5" r:id="rId1" xr:uid="{E9D91711-07CF-4127-B8B4-A98945BCF39B}"/>
    <hyperlink ref="F6" r:id="rId2" xr:uid="{1EF9C3C5-36AF-4502-9E92-C8A234A653FB}"/>
    <hyperlink ref="F3" r:id="rId3" xr:uid="{AD9BB9CA-F1A2-46B9-9674-977709FDC275}"/>
    <hyperlink ref="F4" r:id="rId4" xr:uid="{B38E4569-304C-45D0-8BF4-B97F03EF8192}"/>
  </hyperlinks>
  <pageMargins left="0.7" right="0.7" top="0.75" bottom="0.75" header="0.3" footer="0.3"/>
  <pageSetup paperSize="9" orientation="portrait" horizontalDpi="4294967293" verticalDpi="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A6374-3182-4D0C-83B0-8591F770B886}">
  <dimension ref="A1:I9"/>
  <sheetViews>
    <sheetView workbookViewId="0">
      <selection activeCell="E10" sqref="E10"/>
    </sheetView>
  </sheetViews>
  <sheetFormatPr defaultRowHeight="18.75" x14ac:dyDescent="0.4"/>
  <cols>
    <col min="1" max="1" width="4.125" style="1" customWidth="1"/>
    <col min="2" max="2" width="16.375" style="1" customWidth="1"/>
    <col min="3" max="3" width="6.125" style="1" customWidth="1"/>
    <col min="4" max="4" width="11.375" style="1" customWidth="1"/>
    <col min="5" max="6" width="29.625" style="6" customWidth="1"/>
    <col min="7" max="7" width="8.375" style="6" customWidth="1"/>
    <col min="9" max="9" width="31.125" customWidth="1"/>
  </cols>
  <sheetData>
    <row r="1" spans="1:9" x14ac:dyDescent="0.4">
      <c r="A1" s="2" t="s">
        <v>6</v>
      </c>
    </row>
    <row r="2" spans="1:9" x14ac:dyDescent="0.4">
      <c r="A2" s="12" t="s">
        <v>0</v>
      </c>
      <c r="B2" s="12" t="s">
        <v>1</v>
      </c>
      <c r="C2" s="12" t="s">
        <v>4</v>
      </c>
      <c r="D2" s="12" t="s">
        <v>8</v>
      </c>
      <c r="E2" s="13" t="s">
        <v>11</v>
      </c>
      <c r="F2" s="13" t="s">
        <v>9</v>
      </c>
      <c r="G2" s="13" t="s">
        <v>13</v>
      </c>
      <c r="H2" s="12" t="s">
        <v>2</v>
      </c>
      <c r="I2" s="12" t="s">
        <v>3</v>
      </c>
    </row>
    <row r="3" spans="1:9" ht="62.25" customHeight="1" x14ac:dyDescent="0.4">
      <c r="A3" s="3">
        <v>1</v>
      </c>
      <c r="B3" s="4" t="s">
        <v>25</v>
      </c>
      <c r="C3" s="3">
        <v>1</v>
      </c>
      <c r="D3" s="3"/>
      <c r="E3" s="9" t="s">
        <v>16</v>
      </c>
      <c r="F3" s="5" t="s">
        <v>20</v>
      </c>
      <c r="G3" s="40" t="s">
        <v>14</v>
      </c>
      <c r="H3" s="3">
        <v>1600</v>
      </c>
      <c r="I3" s="4" t="s">
        <v>17</v>
      </c>
    </row>
    <row r="4" spans="1:9" ht="62.25" customHeight="1" x14ac:dyDescent="0.4">
      <c r="A4" s="3">
        <v>2</v>
      </c>
      <c r="B4" s="4" t="s">
        <v>18</v>
      </c>
      <c r="C4" s="3">
        <v>1</v>
      </c>
      <c r="D4" s="3"/>
      <c r="E4" s="9" t="s">
        <v>18</v>
      </c>
      <c r="F4" s="10" t="s">
        <v>19</v>
      </c>
      <c r="G4" s="41"/>
      <c r="H4" s="3">
        <v>460</v>
      </c>
      <c r="I4" s="15"/>
    </row>
    <row r="5" spans="1:9" ht="62.25" customHeight="1" x14ac:dyDescent="0.4">
      <c r="A5" s="3">
        <v>3</v>
      </c>
      <c r="B5" s="3" t="s">
        <v>5</v>
      </c>
      <c r="C5" s="3">
        <v>1</v>
      </c>
      <c r="D5" s="3"/>
      <c r="E5" s="14" t="s">
        <v>12</v>
      </c>
      <c r="F5" s="7" t="s">
        <v>10</v>
      </c>
      <c r="G5" s="41"/>
      <c r="H5" s="3">
        <v>10</v>
      </c>
      <c r="I5" s="3" t="s">
        <v>7</v>
      </c>
    </row>
    <row r="6" spans="1:9" ht="62.25" customHeight="1" x14ac:dyDescent="0.4">
      <c r="A6" s="3">
        <v>4</v>
      </c>
      <c r="B6" s="4" t="s">
        <v>21</v>
      </c>
      <c r="C6" s="4">
        <v>1</v>
      </c>
      <c r="D6" s="3"/>
      <c r="E6" s="4" t="s">
        <v>23</v>
      </c>
      <c r="F6" s="10" t="s">
        <v>22</v>
      </c>
      <c r="G6" s="41"/>
      <c r="H6" s="3">
        <v>1680</v>
      </c>
      <c r="I6" s="3"/>
    </row>
    <row r="7" spans="1:9" ht="62.25" customHeight="1" x14ac:dyDescent="0.4">
      <c r="A7" s="3">
        <v>5</v>
      </c>
      <c r="B7" s="4" t="s">
        <v>24</v>
      </c>
      <c r="C7" s="3">
        <v>1</v>
      </c>
      <c r="D7" s="3"/>
      <c r="E7" s="8" t="s">
        <v>41</v>
      </c>
      <c r="F7" s="10" t="s">
        <v>42</v>
      </c>
      <c r="G7" s="41"/>
      <c r="H7" s="3">
        <v>180</v>
      </c>
      <c r="I7" s="4" t="s">
        <v>43</v>
      </c>
    </row>
    <row r="8" spans="1:9" x14ac:dyDescent="0.4">
      <c r="A8" s="25" t="s">
        <v>15</v>
      </c>
      <c r="B8" s="25"/>
      <c r="C8" s="25"/>
      <c r="D8" s="25"/>
      <c r="E8" s="25"/>
      <c r="F8" s="25"/>
      <c r="G8" s="25"/>
      <c r="H8" s="11">
        <f>SUM(H3:H7)</f>
        <v>3930</v>
      </c>
      <c r="I8" s="19" t="s">
        <v>58</v>
      </c>
    </row>
    <row r="9" spans="1:9" x14ac:dyDescent="0.4">
      <c r="I9" s="20" t="s">
        <v>59</v>
      </c>
    </row>
  </sheetData>
  <mergeCells count="2">
    <mergeCell ref="A8:G8"/>
    <mergeCell ref="G3:G7"/>
  </mergeCells>
  <phoneticPr fontId="1"/>
  <hyperlinks>
    <hyperlink ref="F3" r:id="rId1" xr:uid="{A8EEE776-63E7-4BEB-91BF-F1856E77E51C}"/>
    <hyperlink ref="F4" r:id="rId2" xr:uid="{F8A47BAB-171A-4E5A-B023-45AB6CF70E03}"/>
    <hyperlink ref="F5" r:id="rId3" xr:uid="{D3479BB2-5F31-4743-A0B6-DD6F475E28CA}"/>
    <hyperlink ref="F7" r:id="rId4" xr:uid="{5E450387-CA22-434A-9B3B-341970DE2495}"/>
    <hyperlink ref="F6" r:id="rId5" xr:uid="{5CC7644B-6285-47F1-A403-241770232A90}"/>
  </hyperlinks>
  <pageMargins left="0.7" right="0.7" top="0.75" bottom="0.75" header="0.3" footer="0.3"/>
  <pageSetup paperSize="9" orientation="portrait" horizontalDpi="4294967293" verticalDpi="0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776A2-5610-4F20-A717-E09FC06DA9AC}">
  <dimension ref="A1:H9"/>
  <sheetViews>
    <sheetView workbookViewId="0">
      <selection activeCell="A8" sqref="A8:H9"/>
    </sheetView>
  </sheetViews>
  <sheetFormatPr defaultRowHeight="18.75" x14ac:dyDescent="0.4"/>
  <cols>
    <col min="1" max="1" width="4.125" style="1" customWidth="1"/>
    <col min="2" max="2" width="16.375" style="1" customWidth="1"/>
    <col min="3" max="3" width="6.125" style="1" customWidth="1"/>
    <col min="4" max="4" width="11.375" style="1" customWidth="1"/>
    <col min="5" max="6" width="29.625" style="6" customWidth="1"/>
    <col min="8" max="8" width="31.125" customWidth="1"/>
  </cols>
  <sheetData>
    <row r="1" spans="1:8" x14ac:dyDescent="0.4">
      <c r="A1" s="2" t="s">
        <v>67</v>
      </c>
    </row>
    <row r="2" spans="1:8" x14ac:dyDescent="0.4">
      <c r="A2" s="12" t="s">
        <v>0</v>
      </c>
      <c r="B2" s="12" t="s">
        <v>61</v>
      </c>
      <c r="C2" s="22" t="s">
        <v>62</v>
      </c>
      <c r="D2" s="12" t="s">
        <v>63</v>
      </c>
      <c r="E2" s="13" t="s">
        <v>61</v>
      </c>
      <c r="F2" s="13" t="s">
        <v>64</v>
      </c>
      <c r="G2" s="12" t="s">
        <v>65</v>
      </c>
      <c r="H2" s="12" t="s">
        <v>66</v>
      </c>
    </row>
    <row r="3" spans="1:8" ht="62.25" customHeight="1" x14ac:dyDescent="0.4">
      <c r="A3" s="3">
        <v>1</v>
      </c>
      <c r="B3" s="4" t="s">
        <v>74</v>
      </c>
      <c r="C3" s="3">
        <v>1</v>
      </c>
      <c r="D3" s="3"/>
      <c r="E3" s="9" t="s">
        <v>76</v>
      </c>
      <c r="F3" s="5" t="s">
        <v>20</v>
      </c>
      <c r="G3" s="3">
        <v>1600</v>
      </c>
      <c r="H3" s="4" t="s">
        <v>81</v>
      </c>
    </row>
    <row r="4" spans="1:8" ht="62.25" customHeight="1" x14ac:dyDescent="0.4">
      <c r="A4" s="3">
        <v>2</v>
      </c>
      <c r="B4" s="4" t="s">
        <v>75</v>
      </c>
      <c r="C4" s="3">
        <v>1</v>
      </c>
      <c r="D4" s="3"/>
      <c r="E4" s="9" t="s">
        <v>77</v>
      </c>
      <c r="F4" s="10" t="s">
        <v>19</v>
      </c>
      <c r="G4" s="3">
        <v>460</v>
      </c>
      <c r="H4" s="15"/>
    </row>
    <row r="5" spans="1:8" ht="62.25" customHeight="1" x14ac:dyDescent="0.4">
      <c r="A5" s="3">
        <v>3</v>
      </c>
      <c r="B5" s="3" t="s">
        <v>78</v>
      </c>
      <c r="C5" s="3">
        <v>1</v>
      </c>
      <c r="D5" s="3"/>
      <c r="E5" s="9" t="s">
        <v>79</v>
      </c>
      <c r="F5" s="7" t="s">
        <v>10</v>
      </c>
      <c r="G5" s="3">
        <v>10</v>
      </c>
      <c r="H5" s="3" t="s">
        <v>80</v>
      </c>
    </row>
    <row r="6" spans="1:8" ht="62.25" customHeight="1" x14ac:dyDescent="0.4">
      <c r="A6" s="3">
        <v>4</v>
      </c>
      <c r="B6" s="4" t="s">
        <v>85</v>
      </c>
      <c r="C6" s="4">
        <v>1</v>
      </c>
      <c r="D6" s="3"/>
      <c r="E6" s="4" t="s">
        <v>86</v>
      </c>
      <c r="F6" s="10" t="s">
        <v>22</v>
      </c>
      <c r="G6" s="3">
        <v>1680</v>
      </c>
      <c r="H6" s="3"/>
    </row>
    <row r="7" spans="1:8" ht="62.25" customHeight="1" x14ac:dyDescent="0.4">
      <c r="A7" s="3">
        <v>5</v>
      </c>
      <c r="B7" s="4" t="s">
        <v>84</v>
      </c>
      <c r="C7" s="3">
        <v>1</v>
      </c>
      <c r="D7" s="3"/>
      <c r="E7" s="8" t="s">
        <v>87</v>
      </c>
      <c r="F7" s="10" t="s">
        <v>42</v>
      </c>
      <c r="G7" s="3">
        <v>180</v>
      </c>
      <c r="H7" s="4" t="s">
        <v>88</v>
      </c>
    </row>
    <row r="8" spans="1:8" x14ac:dyDescent="0.4">
      <c r="A8" s="25" t="s">
        <v>82</v>
      </c>
      <c r="B8" s="25"/>
      <c r="C8" s="25"/>
      <c r="D8" s="25"/>
      <c r="E8" s="25"/>
      <c r="F8" s="25"/>
      <c r="G8" s="11">
        <f>SUM(G3:G7)</f>
        <v>3930</v>
      </c>
      <c r="H8" s="19" t="s">
        <v>69</v>
      </c>
    </row>
    <row r="9" spans="1:8" x14ac:dyDescent="0.4">
      <c r="H9" s="20" t="s">
        <v>83</v>
      </c>
    </row>
  </sheetData>
  <mergeCells count="1">
    <mergeCell ref="A8:F8"/>
  </mergeCells>
  <phoneticPr fontId="1"/>
  <hyperlinks>
    <hyperlink ref="F3" r:id="rId1" xr:uid="{A70B468F-44E2-4A56-80D9-1D426AEC0C40}"/>
    <hyperlink ref="F4" r:id="rId2" xr:uid="{45C337BC-FB30-47B7-989D-4A9F34EC4805}"/>
    <hyperlink ref="F5" r:id="rId3" xr:uid="{9B0054C5-0463-4440-9897-FBF6D76EC7F4}"/>
    <hyperlink ref="F7" r:id="rId4" xr:uid="{91396275-DE3C-4180-9723-66EDBBB7DB58}"/>
    <hyperlink ref="F6" r:id="rId5" xr:uid="{88D1F3D8-1278-4AA3-AEA3-19C61BC85792}"/>
  </hyperlinks>
  <pageMargins left="0.7" right="0.7" top="0.75" bottom="0.75" header="0.3" footer="0.3"/>
  <pageSetup paperSize="9" orientation="portrait" horizontalDpi="4294967293" verticalDpi="0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7484A-1658-4800-949E-C697AEE60A09}">
  <dimension ref="A1:J10"/>
  <sheetViews>
    <sheetView workbookViewId="0">
      <selection activeCell="I13" sqref="I13"/>
    </sheetView>
  </sheetViews>
  <sheetFormatPr defaultRowHeight="18.75" x14ac:dyDescent="0.4"/>
  <cols>
    <col min="1" max="1" width="4.125" style="1" customWidth="1"/>
    <col min="2" max="2" width="16.375" style="1" customWidth="1"/>
    <col min="3" max="3" width="6.125" style="1" customWidth="1"/>
    <col min="4" max="4" width="11.375" style="1" customWidth="1"/>
    <col min="5" max="6" width="29.625" style="6" customWidth="1"/>
    <col min="7" max="7" width="8.375" style="6" customWidth="1"/>
    <col min="9" max="9" width="16" customWidth="1"/>
    <col min="10" max="10" width="15.875" customWidth="1"/>
  </cols>
  <sheetData>
    <row r="1" spans="1:10" x14ac:dyDescent="0.4">
      <c r="A1" s="2" t="s">
        <v>6</v>
      </c>
    </row>
    <row r="2" spans="1:10" x14ac:dyDescent="0.4">
      <c r="A2" s="12" t="s">
        <v>0</v>
      </c>
      <c r="B2" s="12" t="s">
        <v>1</v>
      </c>
      <c r="C2" s="12" t="s">
        <v>4</v>
      </c>
      <c r="D2" s="12" t="s">
        <v>8</v>
      </c>
      <c r="E2" s="13" t="s">
        <v>11</v>
      </c>
      <c r="F2" s="13" t="s">
        <v>9</v>
      </c>
      <c r="G2" s="13" t="s">
        <v>13</v>
      </c>
      <c r="H2" s="12" t="s">
        <v>2</v>
      </c>
      <c r="I2" s="32" t="s">
        <v>3</v>
      </c>
      <c r="J2" s="33"/>
    </row>
    <row r="3" spans="1:10" ht="30.75" customHeight="1" x14ac:dyDescent="0.4">
      <c r="A3" s="26">
        <v>1</v>
      </c>
      <c r="B3" s="28" t="s">
        <v>29</v>
      </c>
      <c r="C3" s="26">
        <v>1</v>
      </c>
      <c r="D3" s="26"/>
      <c r="E3" s="30" t="s">
        <v>32</v>
      </c>
      <c r="F3" s="5" t="s">
        <v>34</v>
      </c>
      <c r="G3" s="16" t="s">
        <v>30</v>
      </c>
      <c r="H3" s="18">
        <v>18.95</v>
      </c>
      <c r="I3" s="43"/>
      <c r="J3" s="44"/>
    </row>
    <row r="4" spans="1:10" ht="30.75" customHeight="1" x14ac:dyDescent="0.4">
      <c r="A4" s="27"/>
      <c r="B4" s="29"/>
      <c r="C4" s="27"/>
      <c r="D4" s="27"/>
      <c r="E4" s="31"/>
      <c r="F4" s="10" t="s">
        <v>33</v>
      </c>
      <c r="G4" s="17" t="s">
        <v>35</v>
      </c>
      <c r="H4" s="3">
        <v>2946</v>
      </c>
      <c r="I4" s="45"/>
      <c r="J4" s="46"/>
    </row>
    <row r="5" spans="1:10" ht="62.25" customHeight="1" x14ac:dyDescent="0.4">
      <c r="A5" s="3">
        <v>2</v>
      </c>
      <c r="B5" s="4" t="s">
        <v>37</v>
      </c>
      <c r="C5" s="3">
        <v>1</v>
      </c>
      <c r="D5" s="3"/>
      <c r="E5" s="14" t="s">
        <v>36</v>
      </c>
      <c r="F5" s="7" t="s">
        <v>38</v>
      </c>
      <c r="G5" s="40" t="s">
        <v>14</v>
      </c>
      <c r="H5" s="3">
        <v>680</v>
      </c>
      <c r="I5" s="4" t="s">
        <v>39</v>
      </c>
      <c r="J5" s="28" t="s">
        <v>49</v>
      </c>
    </row>
    <row r="6" spans="1:10" ht="62.25" customHeight="1" x14ac:dyDescent="0.4">
      <c r="A6" s="3">
        <v>3</v>
      </c>
      <c r="B6" s="4" t="s">
        <v>40</v>
      </c>
      <c r="C6" s="4">
        <v>1</v>
      </c>
      <c r="D6" s="3"/>
      <c r="E6" s="4" t="s">
        <v>45</v>
      </c>
      <c r="F6" s="10" t="s">
        <v>46</v>
      </c>
      <c r="G6" s="41"/>
      <c r="H6" s="3">
        <v>20</v>
      </c>
      <c r="I6" s="4"/>
      <c r="J6" s="42"/>
    </row>
    <row r="7" spans="1:10" ht="62.25" customHeight="1" x14ac:dyDescent="0.4">
      <c r="A7" s="3">
        <v>4</v>
      </c>
      <c r="B7" s="4" t="s">
        <v>24</v>
      </c>
      <c r="C7" s="3">
        <v>1</v>
      </c>
      <c r="D7" s="3"/>
      <c r="E7" s="8" t="s">
        <v>41</v>
      </c>
      <c r="F7" s="10" t="s">
        <v>42</v>
      </c>
      <c r="G7" s="41"/>
      <c r="H7" s="3">
        <v>180</v>
      </c>
      <c r="I7" s="4" t="s">
        <v>43</v>
      </c>
      <c r="J7" s="42"/>
    </row>
    <row r="8" spans="1:10" ht="62.25" customHeight="1" x14ac:dyDescent="0.4">
      <c r="A8" s="3">
        <v>5</v>
      </c>
      <c r="B8" s="4" t="s">
        <v>44</v>
      </c>
      <c r="C8" s="3">
        <v>1</v>
      </c>
      <c r="D8" s="3"/>
      <c r="E8" s="9" t="s">
        <v>48</v>
      </c>
      <c r="F8" s="10" t="s">
        <v>47</v>
      </c>
      <c r="G8" s="47"/>
      <c r="H8" s="3">
        <v>220</v>
      </c>
      <c r="I8" s="15"/>
      <c r="J8" s="29"/>
    </row>
    <row r="9" spans="1:10" x14ac:dyDescent="0.4">
      <c r="A9" s="25" t="s">
        <v>15</v>
      </c>
      <c r="B9" s="25"/>
      <c r="C9" s="25"/>
      <c r="D9" s="25"/>
      <c r="E9" s="25"/>
      <c r="F9" s="25"/>
      <c r="G9" s="25"/>
      <c r="H9" s="11">
        <f>SUM(H4:H8)</f>
        <v>4046</v>
      </c>
      <c r="I9" s="23" t="s">
        <v>58</v>
      </c>
      <c r="J9" s="24"/>
    </row>
    <row r="10" spans="1:10" ht="19.5" x14ac:dyDescent="0.4">
      <c r="J10" s="21" t="s">
        <v>60</v>
      </c>
    </row>
  </sheetData>
  <mergeCells count="12">
    <mergeCell ref="J5:J8"/>
    <mergeCell ref="I2:J2"/>
    <mergeCell ref="I3:J3"/>
    <mergeCell ref="I4:J4"/>
    <mergeCell ref="A9:G9"/>
    <mergeCell ref="A3:A4"/>
    <mergeCell ref="B3:B4"/>
    <mergeCell ref="C3:C4"/>
    <mergeCell ref="D3:D4"/>
    <mergeCell ref="E3:E4"/>
    <mergeCell ref="G5:G8"/>
    <mergeCell ref="I9:J9"/>
  </mergeCells>
  <phoneticPr fontId="1"/>
  <hyperlinks>
    <hyperlink ref="F3" r:id="rId1" xr:uid="{7EACCB2B-9AD8-48D3-8C8F-1DFBF2BAB63D}"/>
    <hyperlink ref="F4" r:id="rId2" xr:uid="{029D8978-D4A3-4ADF-B6D7-B7147DCF3CAA}"/>
    <hyperlink ref="F5" r:id="rId3" xr:uid="{7B758F1A-C189-41B4-9062-DE6F33D68413}"/>
    <hyperlink ref="F6" r:id="rId4" xr:uid="{527F658B-207D-491D-B6FF-57FBE13729AD}"/>
    <hyperlink ref="F7" r:id="rId5" xr:uid="{A701E576-DFFA-43BB-9CA0-A07E3E8C1A97}"/>
    <hyperlink ref="F8" r:id="rId6" xr:uid="{FCA28773-4E83-4643-9663-A4DD0B16B8D8}"/>
  </hyperlinks>
  <pageMargins left="0.7" right="0.7" top="0.75" bottom="0.75" header="0.3" footer="0.3"/>
  <pageSetup paperSize="9" orientation="portrait" horizontalDpi="4294967293" verticalDpi="0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015D-C439-4624-9A18-6E08F52ACDA6}">
  <dimension ref="A1:J10"/>
  <sheetViews>
    <sheetView workbookViewId="0">
      <selection activeCell="B6" sqref="B6"/>
    </sheetView>
  </sheetViews>
  <sheetFormatPr defaultRowHeight="18.75" x14ac:dyDescent="0.4"/>
  <cols>
    <col min="1" max="1" width="4.125" style="1" customWidth="1"/>
    <col min="2" max="2" width="16.375" style="1" customWidth="1"/>
    <col min="3" max="3" width="6.125" style="1" customWidth="1"/>
    <col min="4" max="4" width="11.375" style="1" customWidth="1"/>
    <col min="5" max="6" width="29.625" style="6" customWidth="1"/>
    <col min="7" max="7" width="8.375" style="6" customWidth="1"/>
    <col min="9" max="9" width="16" customWidth="1"/>
    <col min="10" max="10" width="15.875" customWidth="1"/>
  </cols>
  <sheetData>
    <row r="1" spans="1:10" x14ac:dyDescent="0.4">
      <c r="A1" s="2" t="s">
        <v>6</v>
      </c>
    </row>
    <row r="2" spans="1:10" x14ac:dyDescent="0.4">
      <c r="A2" s="12" t="s">
        <v>0</v>
      </c>
      <c r="B2" s="12" t="s">
        <v>61</v>
      </c>
      <c r="C2" s="22" t="s">
        <v>62</v>
      </c>
      <c r="D2" s="12" t="s">
        <v>63</v>
      </c>
      <c r="E2" s="13" t="s">
        <v>61</v>
      </c>
      <c r="F2" s="38" t="s">
        <v>73</v>
      </c>
      <c r="G2" s="39"/>
      <c r="H2" s="12" t="s">
        <v>72</v>
      </c>
      <c r="I2" s="32" t="s">
        <v>66</v>
      </c>
      <c r="J2" s="33"/>
    </row>
    <row r="3" spans="1:10" ht="30.75" customHeight="1" x14ac:dyDescent="0.4">
      <c r="A3" s="26">
        <v>1</v>
      </c>
      <c r="B3" s="28" t="s">
        <v>29</v>
      </c>
      <c r="C3" s="26">
        <v>1</v>
      </c>
      <c r="D3" s="26"/>
      <c r="E3" s="30" t="s">
        <v>32</v>
      </c>
      <c r="F3" s="5" t="s">
        <v>34</v>
      </c>
      <c r="G3" s="16" t="s">
        <v>30</v>
      </c>
      <c r="H3" s="18">
        <v>18.95</v>
      </c>
      <c r="I3" s="43"/>
      <c r="J3" s="44"/>
    </row>
    <row r="4" spans="1:10" ht="30.75" customHeight="1" x14ac:dyDescent="0.4">
      <c r="A4" s="27"/>
      <c r="B4" s="29"/>
      <c r="C4" s="27"/>
      <c r="D4" s="27"/>
      <c r="E4" s="31"/>
      <c r="F4" s="10" t="s">
        <v>33</v>
      </c>
      <c r="G4" s="17" t="s">
        <v>35</v>
      </c>
      <c r="H4" s="3">
        <v>2946</v>
      </c>
      <c r="I4" s="45"/>
      <c r="J4" s="46"/>
    </row>
    <row r="5" spans="1:10" ht="62.25" customHeight="1" x14ac:dyDescent="0.4">
      <c r="A5" s="3">
        <v>2</v>
      </c>
      <c r="B5" s="4" t="s">
        <v>89</v>
      </c>
      <c r="C5" s="3">
        <v>1</v>
      </c>
      <c r="D5" s="3"/>
      <c r="E5" s="14" t="s">
        <v>95</v>
      </c>
      <c r="F5" s="7" t="s">
        <v>38</v>
      </c>
      <c r="G5" s="40" t="s">
        <v>94</v>
      </c>
      <c r="H5" s="3">
        <v>680</v>
      </c>
      <c r="I5" s="4" t="s">
        <v>96</v>
      </c>
      <c r="J5" s="28" t="s">
        <v>93</v>
      </c>
    </row>
    <row r="6" spans="1:10" ht="62.25" customHeight="1" x14ac:dyDescent="0.4">
      <c r="A6" s="3">
        <v>3</v>
      </c>
      <c r="B6" s="4" t="s">
        <v>97</v>
      </c>
      <c r="C6" s="4">
        <v>1</v>
      </c>
      <c r="D6" s="3"/>
      <c r="E6" s="4" t="s">
        <v>97</v>
      </c>
      <c r="F6" s="10" t="s">
        <v>46</v>
      </c>
      <c r="G6" s="41"/>
      <c r="H6" s="3">
        <v>20</v>
      </c>
      <c r="I6" s="4"/>
      <c r="J6" s="42"/>
    </row>
    <row r="7" spans="1:10" ht="62.25" customHeight="1" x14ac:dyDescent="0.4">
      <c r="A7" s="3">
        <v>4</v>
      </c>
      <c r="B7" s="4" t="s">
        <v>84</v>
      </c>
      <c r="C7" s="3">
        <v>1</v>
      </c>
      <c r="D7" s="3"/>
      <c r="E7" s="8" t="s">
        <v>87</v>
      </c>
      <c r="F7" s="10" t="s">
        <v>42</v>
      </c>
      <c r="G7" s="41"/>
      <c r="H7" s="3">
        <v>180</v>
      </c>
      <c r="I7" s="4" t="s">
        <v>92</v>
      </c>
      <c r="J7" s="42"/>
    </row>
    <row r="8" spans="1:10" ht="62.25" customHeight="1" x14ac:dyDescent="0.4">
      <c r="A8" s="3">
        <v>5</v>
      </c>
      <c r="B8" s="4" t="s">
        <v>90</v>
      </c>
      <c r="C8" s="3">
        <v>1</v>
      </c>
      <c r="D8" s="3"/>
      <c r="E8" s="9" t="s">
        <v>91</v>
      </c>
      <c r="F8" s="10" t="s">
        <v>47</v>
      </c>
      <c r="G8" s="47"/>
      <c r="H8" s="3">
        <v>220</v>
      </c>
      <c r="I8" s="15"/>
      <c r="J8" s="29"/>
    </row>
    <row r="9" spans="1:10" x14ac:dyDescent="0.4">
      <c r="A9" s="25" t="s">
        <v>82</v>
      </c>
      <c r="B9" s="25"/>
      <c r="C9" s="25"/>
      <c r="D9" s="25"/>
      <c r="E9" s="25"/>
      <c r="F9" s="25"/>
      <c r="G9" s="25"/>
      <c r="H9" s="11">
        <f>SUM(H4:H8)</f>
        <v>4046</v>
      </c>
      <c r="I9" s="23" t="s">
        <v>69</v>
      </c>
      <c r="J9" s="24"/>
    </row>
    <row r="10" spans="1:10" ht="19.5" x14ac:dyDescent="0.4">
      <c r="J10" s="21" t="s">
        <v>60</v>
      </c>
    </row>
  </sheetData>
  <mergeCells count="13">
    <mergeCell ref="G5:G8"/>
    <mergeCell ref="J5:J8"/>
    <mergeCell ref="A9:G9"/>
    <mergeCell ref="I9:J9"/>
    <mergeCell ref="F2:G2"/>
    <mergeCell ref="I2:J2"/>
    <mergeCell ref="A3:A4"/>
    <mergeCell ref="B3:B4"/>
    <mergeCell ref="C3:C4"/>
    <mergeCell ref="D3:D4"/>
    <mergeCell ref="E3:E4"/>
    <mergeCell ref="I3:J3"/>
    <mergeCell ref="I4:J4"/>
  </mergeCells>
  <phoneticPr fontId="1"/>
  <hyperlinks>
    <hyperlink ref="F3" r:id="rId1" xr:uid="{A40BB3D4-31E8-42F4-AF6A-485C3EA57A07}"/>
    <hyperlink ref="F4" r:id="rId2" xr:uid="{3BFAD98E-B439-4806-B006-63B169759A6A}"/>
    <hyperlink ref="F5" r:id="rId3" xr:uid="{C8AFF0A5-92BE-4CCD-A02A-42654B364CD4}"/>
    <hyperlink ref="F6" r:id="rId4" xr:uid="{33D4D4A6-1DC2-47DD-8FF0-239208EED9CC}"/>
    <hyperlink ref="F7" r:id="rId5" xr:uid="{E54D5456-6507-4809-992B-06FD398E8C0F}"/>
    <hyperlink ref="F8" r:id="rId6" xr:uid="{00F12C23-0FBE-45FE-9E2D-93C3245EC550}"/>
  </hyperlinks>
  <pageMargins left="0.7" right="0.7" top="0.75" bottom="0.75" header="0.3" footer="0.3"/>
  <pageSetup paperSize="9" orientation="portrait" horizontalDpi="4294967293" verticalDpi="0" r:id="rId7"/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27829-0847-4809-AC43-CC0CF9DF79AC}">
  <dimension ref="A1:I9"/>
  <sheetViews>
    <sheetView workbookViewId="0">
      <selection activeCell="F3" sqref="F3"/>
    </sheetView>
  </sheetViews>
  <sheetFormatPr defaultRowHeight="18.75" x14ac:dyDescent="0.4"/>
  <cols>
    <col min="1" max="1" width="4.125" style="1" customWidth="1"/>
    <col min="2" max="2" width="16.375" style="1" customWidth="1"/>
    <col min="3" max="3" width="6.125" style="1" customWidth="1"/>
    <col min="4" max="4" width="11.375" style="1" customWidth="1"/>
    <col min="5" max="6" width="29.625" style="6" customWidth="1"/>
    <col min="7" max="7" width="8.375" style="6" customWidth="1"/>
    <col min="9" max="9" width="31.125" customWidth="1"/>
  </cols>
  <sheetData>
    <row r="1" spans="1:9" x14ac:dyDescent="0.4">
      <c r="A1" s="2" t="s">
        <v>6</v>
      </c>
    </row>
    <row r="2" spans="1:9" x14ac:dyDescent="0.4">
      <c r="A2" s="12" t="s">
        <v>0</v>
      </c>
      <c r="B2" s="12" t="s">
        <v>1</v>
      </c>
      <c r="C2" s="12" t="s">
        <v>4</v>
      </c>
      <c r="D2" s="12" t="s">
        <v>8</v>
      </c>
      <c r="E2" s="13" t="s">
        <v>11</v>
      </c>
      <c r="F2" s="13" t="s">
        <v>9</v>
      </c>
      <c r="G2" s="13" t="s">
        <v>13</v>
      </c>
      <c r="H2" s="12" t="s">
        <v>2</v>
      </c>
      <c r="I2" s="12" t="s">
        <v>3</v>
      </c>
    </row>
    <row r="3" spans="1:9" ht="62.25" customHeight="1" x14ac:dyDescent="0.4">
      <c r="A3" s="3">
        <v>1</v>
      </c>
      <c r="B3" s="4" t="s">
        <v>26</v>
      </c>
      <c r="C3" s="3">
        <v>1</v>
      </c>
      <c r="D3" s="3"/>
      <c r="E3" s="9" t="s">
        <v>28</v>
      </c>
      <c r="F3" s="5" t="s">
        <v>27</v>
      </c>
      <c r="G3" s="40" t="s">
        <v>14</v>
      </c>
      <c r="H3" s="3">
        <v>1750</v>
      </c>
      <c r="I3" s="4" t="s">
        <v>17</v>
      </c>
    </row>
    <row r="4" spans="1:9" ht="62.25" customHeight="1" x14ac:dyDescent="0.4">
      <c r="A4" s="3">
        <v>2</v>
      </c>
      <c r="B4" s="4" t="s">
        <v>18</v>
      </c>
      <c r="C4" s="3">
        <v>1</v>
      </c>
      <c r="D4" s="3"/>
      <c r="E4" s="9" t="s">
        <v>18</v>
      </c>
      <c r="F4" s="10" t="s">
        <v>19</v>
      </c>
      <c r="G4" s="41"/>
      <c r="H4" s="3">
        <v>460</v>
      </c>
      <c r="I4" s="15"/>
    </row>
    <row r="5" spans="1:9" ht="62.25" customHeight="1" x14ac:dyDescent="0.4">
      <c r="A5" s="3">
        <v>3</v>
      </c>
      <c r="B5" s="3" t="s">
        <v>5</v>
      </c>
      <c r="C5" s="3">
        <v>1</v>
      </c>
      <c r="D5" s="3"/>
      <c r="E5" s="14" t="s">
        <v>12</v>
      </c>
      <c r="F5" s="7" t="s">
        <v>10</v>
      </c>
      <c r="G5" s="41"/>
      <c r="H5" s="3">
        <v>10</v>
      </c>
      <c r="I5" s="3" t="s">
        <v>7</v>
      </c>
    </row>
    <row r="6" spans="1:9" ht="62.25" customHeight="1" x14ac:dyDescent="0.4">
      <c r="A6" s="3">
        <v>4</v>
      </c>
      <c r="B6" s="4" t="s">
        <v>21</v>
      </c>
      <c r="C6" s="4">
        <v>1</v>
      </c>
      <c r="D6" s="3"/>
      <c r="E6" s="4" t="s">
        <v>23</v>
      </c>
      <c r="F6" s="10" t="s">
        <v>22</v>
      </c>
      <c r="G6" s="41"/>
      <c r="H6" s="3">
        <v>1680</v>
      </c>
      <c r="I6" s="3"/>
    </row>
    <row r="7" spans="1:9" ht="62.25" customHeight="1" x14ac:dyDescent="0.4">
      <c r="A7" s="3">
        <v>5</v>
      </c>
      <c r="B7" s="4" t="s">
        <v>24</v>
      </c>
      <c r="C7" s="3">
        <v>1</v>
      </c>
      <c r="D7" s="3"/>
      <c r="E7" s="8" t="s">
        <v>41</v>
      </c>
      <c r="F7" s="10" t="s">
        <v>42</v>
      </c>
      <c r="G7" s="41"/>
      <c r="H7" s="3">
        <v>180</v>
      </c>
      <c r="I7" s="4" t="s">
        <v>43</v>
      </c>
    </row>
    <row r="8" spans="1:9" x14ac:dyDescent="0.4">
      <c r="A8" s="25" t="s">
        <v>15</v>
      </c>
      <c r="B8" s="25"/>
      <c r="C8" s="25"/>
      <c r="D8" s="25"/>
      <c r="E8" s="25"/>
      <c r="F8" s="25"/>
      <c r="G8" s="25"/>
      <c r="H8" s="11">
        <f>SUM(H3:H7)</f>
        <v>4080</v>
      </c>
      <c r="I8" s="19" t="s">
        <v>58</v>
      </c>
    </row>
    <row r="9" spans="1:9" x14ac:dyDescent="0.4">
      <c r="I9" s="20" t="s">
        <v>59</v>
      </c>
    </row>
  </sheetData>
  <mergeCells count="2">
    <mergeCell ref="G3:G7"/>
    <mergeCell ref="A8:G8"/>
  </mergeCells>
  <phoneticPr fontId="1"/>
  <hyperlinks>
    <hyperlink ref="F3" r:id="rId1" xr:uid="{F78D909D-2327-45DB-9D09-82BE28A4D6B3}"/>
    <hyperlink ref="F4" r:id="rId2" xr:uid="{87FA8B57-3AF5-4DA0-BB99-D6FE44D03362}"/>
    <hyperlink ref="F5" r:id="rId3" xr:uid="{FCF23B24-3463-4CAE-A914-BF58CFBEA590}"/>
    <hyperlink ref="F6" r:id="rId4" xr:uid="{84F8E676-46ED-4FDC-8CC1-930CDE5D92DD}"/>
    <hyperlink ref="F7" r:id="rId5" xr:uid="{96D325BE-4B1D-40AC-9E9A-2183AB1CC9F6}"/>
  </hyperlinks>
  <pageMargins left="0.7" right="0.7" top="0.75" bottom="0.75" header="0.3" footer="0.3"/>
  <pageSetup paperSize="9" orientation="portrait" horizontalDpi="4294967293" verticalDpi="0" r:id="rId6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D4ACB-9C82-4031-BD0D-4B2775A8A932}">
  <dimension ref="A1:H9"/>
  <sheetViews>
    <sheetView workbookViewId="0">
      <selection activeCell="E4" sqref="E4"/>
    </sheetView>
  </sheetViews>
  <sheetFormatPr defaultRowHeight="18.75" x14ac:dyDescent="0.4"/>
  <cols>
    <col min="1" max="1" width="4.125" style="1" customWidth="1"/>
    <col min="2" max="2" width="16.375" style="1" customWidth="1"/>
    <col min="3" max="3" width="6.125" style="1" customWidth="1"/>
    <col min="4" max="4" width="11.375" style="1" customWidth="1"/>
    <col min="5" max="6" width="29.625" style="6" customWidth="1"/>
    <col min="8" max="8" width="31.125" customWidth="1"/>
  </cols>
  <sheetData>
    <row r="1" spans="1:8" x14ac:dyDescent="0.4">
      <c r="A1" s="2" t="s">
        <v>67</v>
      </c>
    </row>
    <row r="2" spans="1:8" x14ac:dyDescent="0.4">
      <c r="A2" s="12" t="s">
        <v>0</v>
      </c>
      <c r="B2" s="12" t="s">
        <v>61</v>
      </c>
      <c r="C2" s="22" t="s">
        <v>62</v>
      </c>
      <c r="D2" s="12" t="s">
        <v>63</v>
      </c>
      <c r="E2" s="13" t="s">
        <v>61</v>
      </c>
      <c r="F2" s="13" t="s">
        <v>64</v>
      </c>
      <c r="G2" s="12" t="s">
        <v>65</v>
      </c>
      <c r="H2" s="12" t="s">
        <v>66</v>
      </c>
    </row>
    <row r="3" spans="1:8" ht="62.25" customHeight="1" x14ac:dyDescent="0.4">
      <c r="A3" s="3">
        <v>1</v>
      </c>
      <c r="B3" s="4" t="s">
        <v>74</v>
      </c>
      <c r="C3" s="3">
        <v>1</v>
      </c>
      <c r="D3" s="3"/>
      <c r="E3" s="9" t="s">
        <v>98</v>
      </c>
      <c r="F3" s="5" t="s">
        <v>27</v>
      </c>
      <c r="G3" s="3">
        <v>1750</v>
      </c>
      <c r="H3" s="4" t="s">
        <v>81</v>
      </c>
    </row>
    <row r="4" spans="1:8" ht="62.25" customHeight="1" x14ac:dyDescent="0.4">
      <c r="A4" s="3">
        <v>2</v>
      </c>
      <c r="B4" s="4" t="s">
        <v>75</v>
      </c>
      <c r="C4" s="3">
        <v>1</v>
      </c>
      <c r="D4" s="3"/>
      <c r="E4" s="9" t="s">
        <v>77</v>
      </c>
      <c r="F4" s="10" t="s">
        <v>19</v>
      </c>
      <c r="G4" s="3">
        <v>460</v>
      </c>
      <c r="H4" s="15"/>
    </row>
    <row r="5" spans="1:8" ht="62.25" customHeight="1" x14ac:dyDescent="0.4">
      <c r="A5" s="3">
        <v>3</v>
      </c>
      <c r="B5" s="3" t="s">
        <v>78</v>
      </c>
      <c r="C5" s="3">
        <v>1</v>
      </c>
      <c r="D5" s="3"/>
      <c r="E5" s="9" t="s">
        <v>79</v>
      </c>
      <c r="F5" s="7" t="s">
        <v>10</v>
      </c>
      <c r="G5" s="3">
        <v>10</v>
      </c>
      <c r="H5" s="3" t="s">
        <v>80</v>
      </c>
    </row>
    <row r="6" spans="1:8" ht="62.25" customHeight="1" x14ac:dyDescent="0.4">
      <c r="A6" s="3">
        <v>4</v>
      </c>
      <c r="B6" s="4" t="s">
        <v>85</v>
      </c>
      <c r="C6" s="4">
        <v>1</v>
      </c>
      <c r="D6" s="3"/>
      <c r="E6" s="4" t="s">
        <v>86</v>
      </c>
      <c r="F6" s="10" t="s">
        <v>22</v>
      </c>
      <c r="G6" s="3">
        <v>1680</v>
      </c>
      <c r="H6" s="3"/>
    </row>
    <row r="7" spans="1:8" ht="62.25" customHeight="1" x14ac:dyDescent="0.4">
      <c r="A7" s="3">
        <v>5</v>
      </c>
      <c r="B7" s="4" t="s">
        <v>84</v>
      </c>
      <c r="C7" s="3">
        <v>1</v>
      </c>
      <c r="D7" s="3"/>
      <c r="E7" s="8" t="s">
        <v>87</v>
      </c>
      <c r="F7" s="10" t="s">
        <v>42</v>
      </c>
      <c r="G7" s="3">
        <v>180</v>
      </c>
      <c r="H7" s="4" t="s">
        <v>88</v>
      </c>
    </row>
    <row r="8" spans="1:8" x14ac:dyDescent="0.4">
      <c r="A8" s="25" t="s">
        <v>82</v>
      </c>
      <c r="B8" s="25"/>
      <c r="C8" s="25"/>
      <c r="D8" s="25"/>
      <c r="E8" s="25"/>
      <c r="F8" s="25"/>
      <c r="G8" s="11">
        <f>SUM(G3:G7)</f>
        <v>4080</v>
      </c>
      <c r="H8" s="19" t="s">
        <v>69</v>
      </c>
    </row>
    <row r="9" spans="1:8" x14ac:dyDescent="0.4">
      <c r="H9" s="20" t="s">
        <v>83</v>
      </c>
    </row>
  </sheetData>
  <mergeCells count="1">
    <mergeCell ref="A8:F8"/>
  </mergeCells>
  <phoneticPr fontId="1"/>
  <hyperlinks>
    <hyperlink ref="F4" r:id="rId1" xr:uid="{F3F977B9-1834-441F-834F-0F36239EA682}"/>
    <hyperlink ref="F5" r:id="rId2" xr:uid="{508CB731-A25E-4AB2-8C5C-0BB8271D6B2D}"/>
    <hyperlink ref="F7" r:id="rId3" xr:uid="{ED57DACA-D1B2-4B01-B65B-1EB64C479E71}"/>
    <hyperlink ref="F6" r:id="rId4" xr:uid="{1895D607-BBDC-42DB-B391-B7D61593F9C1}"/>
    <hyperlink ref="F3" r:id="rId5" xr:uid="{DC18C7B5-EB12-486A-BF17-B6D4F0EA77FF}"/>
  </hyperlinks>
  <pageMargins left="0.7" right="0.7" top="0.75" bottom="0.75" header="0.3" footer="0.3"/>
  <pageSetup paperSize="9" orientation="portrait" horizontalDpi="4294967293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TimerCam</vt:lpstr>
      <vt:lpstr>TimerCam_Eng</vt:lpstr>
      <vt:lpstr>ESP32WROOM_OV2640</vt:lpstr>
      <vt:lpstr>ESP32WROOM_OV2640_Eng</vt:lpstr>
      <vt:lpstr>Unitcam</vt:lpstr>
      <vt:lpstr>Unitcam_Eng</vt:lpstr>
      <vt:lpstr>ESP32WROVER_OV2640</vt:lpstr>
      <vt:lpstr>ESP32WROVER_OV2640_Eng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2023-01-14T01:40:54Z</dcterms:created>
  <dcterms:modified xsi:type="dcterms:W3CDTF">2023-02-05T12:32:58Z</dcterms:modified>
</cp:coreProperties>
</file>